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BERNACION LR\Documents\"/>
    </mc:Choice>
  </mc:AlternateContent>
  <xr:revisionPtr revIDLastSave="0" documentId="13_ncr:1_{49651F55-1D23-411F-80C0-D6C3D1BC37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YUDAS Y REPONIBLE" sheetId="2" r:id="rId1"/>
    <sheet name="Hoja1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G34" i="2"/>
</calcChain>
</file>

<file path=xl/sharedStrings.xml><?xml version="1.0" encoding="utf-8"?>
<sst xmlns="http://schemas.openxmlformats.org/spreadsheetml/2006/main" count="52" uniqueCount="38">
  <si>
    <t>NUM. CK.</t>
  </si>
  <si>
    <t>FECHA</t>
  </si>
  <si>
    <t>BENEFICIARIO</t>
  </si>
  <si>
    <t>CONCEPTO</t>
  </si>
  <si>
    <t xml:space="preserve">CODIGO CTA. </t>
  </si>
  <si>
    <t>MONTO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</si>
  <si>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</si>
  <si>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</si>
  <si>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</si>
  <si>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</si>
  <si>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TOTAL</t>
  </si>
  <si>
    <t>MONTO RD$</t>
  </si>
  <si>
    <t xml:space="preserve">                                                                      RELACIÓN DE PAGOS A PROVEEDORES- FONDO AYUDAS</t>
  </si>
  <si>
    <t xml:space="preserve">                                                                      RELACIÓN DE PAGOS A PROVEEDORES- FONDO REPONIBLE</t>
  </si>
  <si>
    <t>2.4.1.2.02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</si>
  <si>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</si>
  <si>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CONTADORA</t>
  </si>
  <si>
    <t xml:space="preserve"> </t>
  </si>
  <si>
    <t>FERRETERIA ABREU VALDEZ SRL</t>
  </si>
  <si>
    <t xml:space="preserve">ENFOQUE DIGITAL </t>
  </si>
  <si>
    <t xml:space="preserve">                                                                 CORRESPONDIENTE AL PERIODO ABRIL 2026</t>
  </si>
  <si>
    <t>PAGO DE FACTURA E45000000027/ ARTICULO TECNOLOGICO PARA EL USO DEL DE DEPARTAMENTO DE RELACIONES PUBLICA</t>
  </si>
  <si>
    <t xml:space="preserve">ALMACENES DEL ESTE </t>
  </si>
  <si>
    <t xml:space="preserve">PAGO A PROVEEDORES CORRESPONDIENTE AL MES DE MARZO 2026, FACTURA/ E45000000027/E45000000114/E45000000103/E45000000164/E45000000132/E45000000170/E45000000170, PROVICIONES ALIMENTICIAS </t>
  </si>
  <si>
    <t>2.4.1.2.03</t>
  </si>
  <si>
    <t xml:space="preserve">IMPORTADORA MARS WANG SRL </t>
  </si>
  <si>
    <t xml:space="preserve">PAGO A PROVEEDORES CORESPONDIENTE AL MES DE MARZO 2026 FACTURA NO. B1500000507 COMPRA DE ARTICULO PARA REALIZAR ACTIVIDAD EN LA INSTITUCION </t>
  </si>
  <si>
    <t xml:space="preserve">PAPELERIA ROMANA </t>
  </si>
  <si>
    <t>PAGO A PROVEEDORES CORRESPONDIENTE AL MES DE MARZO 2026 FACTURA NO. E45000000285/ E450000002027</t>
  </si>
  <si>
    <t>PAGO A PROVEEDORES CORRESPONDIENTE AL MES DE MARZO 2026 FACTURA NO. E450000000394/E450000000395/ E45000000402- DONACION MATERIALES FERRETEROS</t>
  </si>
  <si>
    <t>FARMACIA BANCOLA SRL</t>
  </si>
  <si>
    <t>PAGO A PROVEEDORES CORRESPONDIENTE AL MES DE MARZO 2026 FACTURA NO. B1500000181, DONACIONES DE MEDICAMENTE</t>
  </si>
  <si>
    <t>VARIEDADES COMERCIALES Y NOVEDADAES BERROA SRL</t>
  </si>
  <si>
    <t xml:space="preserve">PAGO A PROVEEDORES / DONACION DE ALIMENTOS A PERSONAS DE ESCASOS RECURSOS </t>
  </si>
  <si>
    <t xml:space="preserve">FRANCISCA ANTONIE ALEXIS </t>
  </si>
  <si>
    <t xml:space="preserve">PAGO A PROVEEDORES CORRESPONDIENTE AL MES DE MARZO 2026 FACTURA NO. B15000000319 MONTAJE EVENTOS  PARA CUBRIR ACTIVIDADES EN LA INSTITUCION </t>
  </si>
  <si>
    <t xml:space="preserve">                                                                             CORRESPONDIENTE AL PERIODO ABRIL 2026</t>
  </si>
  <si>
    <t xml:space="preserve">NOTA: NO SE REALIZO PAGO POR EL FONDO REPONIBLE EN ESTE PERIDO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</si>
</sst>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\ _€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Arial"/>
      <family val="2"/>
    </font>
    <font>
      <sz val="12"/>
      <name val="Calibri Light"/>
      <family val="2"/>
    </font>
    <font>
      <sz val="11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1"/>
      <name val="Calibri Light"/>
      <family val="1"/>
      <scheme val="major"/>
    </font>
    <font>
      <sz val="12"/>
      <name val="Calibri Light"/>
      <family val="2"/>
      <scheme val="major"/>
    </font>
    <font>
      <sz val="11"/>
      <color rgb="FF00000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4" xfId="0" applyNumberFormat="1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14" fontId="10" fillId="2" borderId="0" xfId="0" applyNumberFormat="1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3" borderId="5" xfId="0" applyFont="1" applyFill="1" applyBorder="1"/>
    <xf numFmtId="14" fontId="4" fillId="3" borderId="6" xfId="0" applyNumberFormat="1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left"/>
    </xf>
    <xf numFmtId="164" fontId="8" fillId="3" borderId="6" xfId="1" applyNumberFormat="1" applyFont="1" applyFill="1" applyBorder="1" applyAlignment="1">
      <alignment horizontal="center"/>
    </xf>
    <xf numFmtId="4" fontId="8" fillId="3" borderId="7" xfId="1" applyNumberFormat="1" applyFont="1" applyFill="1" applyBorder="1" applyAlignment="1">
      <alignment horizontal="right"/>
    </xf>
    <xf numFmtId="0" fontId="11" fillId="2" borderId="0" xfId="0" applyFont="1" applyFill="1"/>
    <xf numFmtId="0" fontId="7" fillId="2" borderId="1" xfId="0" applyFont="1" applyFill="1" applyBorder="1" applyAlignment="1">
      <alignment horizontal="left" wrapText="1"/>
    </xf>
    <xf numFmtId="0" fontId="9" fillId="0" borderId="0" xfId="0" applyFont="1" applyAlignment="1">
      <alignment wrapText="1"/>
    </xf>
    <xf numFmtId="0" fontId="12" fillId="2" borderId="0" xfId="0" applyFont="1" applyFill="1"/>
    <xf numFmtId="14" fontId="7" fillId="2" borderId="1" xfId="0" applyNumberFormat="1" applyFont="1" applyFill="1" applyBorder="1" applyAlignment="1">
      <alignment horizontal="left"/>
    </xf>
    <xf numFmtId="164" fontId="7" fillId="2" borderId="1" xfId="1" applyNumberFormat="1" applyFont="1" applyFill="1" applyBorder="1" applyAlignment="1">
      <alignment horizontal="center"/>
    </xf>
    <xf numFmtId="0" fontId="7" fillId="2" borderId="1" xfId="0" applyFont="1" applyFill="1" applyBorder="1"/>
    <xf numFmtId="14" fontId="9" fillId="2" borderId="2" xfId="0" applyNumberFormat="1" applyFont="1" applyFill="1" applyBorder="1" applyAlignment="1">
      <alignment horizontal="center"/>
    </xf>
    <xf numFmtId="4" fontId="9" fillId="2" borderId="1" xfId="0" applyNumberFormat="1" applyFont="1" applyFill="1" applyBorder="1"/>
    <xf numFmtId="164" fontId="7" fillId="2" borderId="9" xfId="1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wrapText="1"/>
    </xf>
    <xf numFmtId="164" fontId="7" fillId="2" borderId="1" xfId="1" applyNumberFormat="1" applyFont="1" applyFill="1" applyBorder="1" applyAlignment="1">
      <alignment horizontal="center" wrapText="1"/>
    </xf>
    <xf numFmtId="4" fontId="7" fillId="2" borderId="1" xfId="1" applyNumberFormat="1" applyFont="1" applyFill="1" applyBorder="1" applyAlignment="1">
      <alignment horizontal="right" wrapText="1"/>
    </xf>
    <xf numFmtId="0" fontId="15" fillId="2" borderId="1" xfId="0" applyFont="1" applyFill="1" applyBorder="1"/>
    <xf numFmtId="14" fontId="16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0" fontId="15" fillId="2" borderId="3" xfId="0" applyFont="1" applyFill="1" applyBorder="1" applyAlignment="1">
      <alignment horizontal="left"/>
    </xf>
    <xf numFmtId="4" fontId="7" fillId="2" borderId="10" xfId="1" applyNumberFormat="1" applyFont="1" applyFill="1" applyBorder="1" applyAlignment="1">
      <alignment horizontal="right"/>
    </xf>
    <xf numFmtId="14" fontId="15" fillId="2" borderId="1" xfId="0" applyNumberFormat="1" applyFont="1" applyFill="1" applyBorder="1" applyAlignment="1">
      <alignment horizontal="left"/>
    </xf>
    <xf numFmtId="164" fontId="7" fillId="2" borderId="3" xfId="1" applyNumberFormat="1" applyFont="1" applyFill="1" applyBorder="1" applyAlignment="1">
      <alignment horizontal="center"/>
    </xf>
    <xf numFmtId="4" fontId="7" fillId="2" borderId="4" xfId="1" applyNumberFormat="1" applyFont="1" applyFill="1" applyBorder="1" applyAlignment="1">
      <alignment horizontal="right"/>
    </xf>
    <xf numFmtId="0" fontId="9" fillId="0" borderId="0" xfId="0" applyFont="1" applyAlignment="1">
      <alignment vertical="center" wrapText="1"/>
    </xf>
    <xf numFmtId="0" fontId="7" fillId="2" borderId="8" xfId="0" applyFont="1" applyFill="1" applyBorder="1" applyAlignment="1">
      <alignment wrapText="1"/>
    </xf>
    <xf numFmtId="14" fontId="9" fillId="2" borderId="1" xfId="0" applyNumberFormat="1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left" wrapText="1"/>
    </xf>
    <xf numFmtId="0" fontId="9" fillId="0" borderId="0" xfId="0" applyFont="1"/>
    <xf numFmtId="4" fontId="7" fillId="2" borderId="6" xfId="1" applyNumberFormat="1" applyFont="1" applyFill="1" applyBorder="1" applyAlignment="1">
      <alignment horizontal="right" wrapText="1"/>
    </xf>
    <xf numFmtId="164" fontId="8" fillId="3" borderId="6" xfId="1" applyNumberFormat="1" applyFont="1" applyFill="1" applyBorder="1" applyAlignment="1">
      <alignment horizontal="left"/>
    </xf>
    <xf numFmtId="0" fontId="13" fillId="2" borderId="0" xfId="0" applyFont="1" applyFill="1" applyAlignment="1">
      <alignment wrapText="1"/>
    </xf>
    <xf numFmtId="14" fontId="5" fillId="2" borderId="0" xfId="0" applyNumberFormat="1" applyFont="1" applyFill="1" applyAlignment="1">
      <alignment horizontal="center" wrapText="1"/>
    </xf>
    <xf numFmtId="14" fontId="14" fillId="2" borderId="0" xfId="0" applyNumberFormat="1" applyFont="1" applyFill="1" applyAlignment="1">
      <alignment horizontal="left" wrapText="1"/>
    </xf>
    <xf numFmtId="164" fontId="17" fillId="2" borderId="0" xfId="1" applyNumberFormat="1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164" fontId="7" fillId="2" borderId="0" xfId="1" applyNumberFormat="1" applyFont="1" applyFill="1" applyBorder="1" applyAlignment="1">
      <alignment horizontal="center" wrapText="1"/>
    </xf>
    <xf numFmtId="4" fontId="0" fillId="0" borderId="0" xfId="0" applyNumberFormat="1"/>
    <xf numFmtId="0" fontId="12" fillId="0" borderId="0" xfId="0" applyFont="1"/>
    <xf numFmtId="4" fontId="7" fillId="2" borderId="11" xfId="1" applyNumberFormat="1" applyFont="1" applyFill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14" fontId="5" fillId="2" borderId="1" xfId="0" applyNumberFormat="1" applyFont="1" applyFill="1" applyBorder="1" applyAlignment="1">
      <alignment horizontal="center"/>
    </xf>
    <xf numFmtId="0" fontId="18" fillId="2" borderId="8" xfId="0" applyFont="1" applyFill="1" applyBorder="1" applyAlignment="1">
      <alignment wrapText="1"/>
    </xf>
    <xf numFmtId="1" fontId="5" fillId="2" borderId="8" xfId="0" applyNumberFormat="1" applyFont="1" applyFill="1" applyBorder="1"/>
    <xf numFmtId="0" fontId="14" fillId="2" borderId="1" xfId="0" applyFont="1" applyFill="1" applyBorder="1" applyAlignment="1">
      <alignment horizontal="left"/>
    </xf>
    <xf numFmtId="0" fontId="13" fillId="2" borderId="8" xfId="0" applyFont="1" applyFill="1" applyBorder="1"/>
    <xf numFmtId="14" fontId="14" fillId="2" borderId="1" xfId="0" applyNumberFormat="1" applyFont="1" applyFill="1" applyBorder="1" applyAlignment="1">
      <alignment horizontal="left"/>
    </xf>
    <xf numFmtId="14" fontId="14" fillId="2" borderId="1" xfId="0" applyNumberFormat="1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D91026-8781-4578-BA53-E130C7DA959A}" name="Tabla135" displayName="Tabla135" ref="B27:G34" totalsRowShown="0" headerRowDxfId="20" headerRowBorderDxfId="19" tableBorderDxfId="18" totalsRowBorderDxfId="17">
  <autoFilter ref="B27:G34" xr:uid="{00000000-0009-0000-0100-000002000000}"/>
  <tableColumns count="6">
    <tableColumn id="1" xr3:uid="{CFC032CD-F7FD-4FF6-8CA6-40B534F75049}" name="NUM. CK." dataDxfId="16"/>
    <tableColumn id="2" xr3:uid="{EF80FFF2-F248-4544-BB36-9D1FD0F487E7}" name="FECHA" dataDxfId="15"/>
    <tableColumn id="3" xr3:uid="{A5BCE856-29B7-4AA6-9AA3-D6FC39936426}" name="BENEFICIARIO" dataDxfId="14"/>
    <tableColumn id="5" xr3:uid="{8DAF30D0-E1EC-4EFC-85F5-0A240B4A322A}" name="CONCEPTO" dataDxfId="13"/>
    <tableColumn id="6" xr3:uid="{2F4B7555-A858-4FCE-8534-A16490E0999E}" name="CODIGO CTA. " dataDxfId="12" dataCellStyle="Millares"/>
    <tableColumn id="7" xr3:uid="{7BC06BCB-B86C-4964-87DF-81FB83CA517F}" name="MONTO" dataDxfId="11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7B61391-1283-4718-871E-4E6204E62471}" name="Tabla16" displayName="Tabla16" ref="B4:G15" totalsRowShown="0" headerRowDxfId="10" dataDxfId="8" headerRowBorderDxfId="9" tableBorderDxfId="7" totalsRowBorderDxfId="6">
  <autoFilter ref="B4:G15" xr:uid="{B330114E-4460-4F38-9139-27CA41D234D9}"/>
  <tableColumns count="6">
    <tableColumn id="1" xr3:uid="{9F9E8CC2-8940-4629-9C04-D3210ECD044D}" name="NUM. CK." dataDxfId="5"/>
    <tableColumn id="2" xr3:uid="{200A31BB-FE9B-4538-B11B-463ACB2651B4}" name="FECHA" dataDxfId="4"/>
    <tableColumn id="3" xr3:uid="{3D3CEC79-CDC5-49FD-81C9-291C75CC1DB1}" name="BENEFICIARIO" dataDxfId="3"/>
    <tableColumn id="5" xr3:uid="{4B4E78E3-4811-4E83-B835-4EA7878BA337}" name="CONCEPTO" dataDxfId="2" dataCellStyle="Millares"/>
    <tableColumn id="6" xr3:uid="{3E998E86-E063-41AA-8075-C33540ABC2CC}" name="CODIGO CTA. " dataDxfId="1" dataCellStyle="Millares"/>
    <tableColumn id="7" xr3:uid="{6C710A98-DE9A-4038-93F6-DF5D3380A360}" name="MONTO RD$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38D3-55EE-44C3-AA79-0B02AB2742B6}">
  <sheetPr>
    <pageSetUpPr fitToPage="1"/>
  </sheetPr>
  <dimension ref="B1:I40"/>
  <sheetViews>
    <sheetView tabSelected="1" topLeftCell="A23" workbookViewId="0">
      <selection activeCell="D43" sqref="D43"/>
    </sheetView>
  </sheetViews>
  <sheetFormatPr baseColWidth="10" defaultRowHeight="15" x14ac:dyDescent="0.25"/>
  <cols>
    <col min="2" max="2" width="12.42578125" customWidth="1"/>
    <col min="3" max="3" width="13.85546875" customWidth="1"/>
    <col min="4" max="4" width="41" customWidth="1"/>
    <col min="5" max="5" width="45" customWidth="1"/>
    <col min="6" max="6" width="15.42578125" customWidth="1"/>
    <col min="7" max="7" width="16.28515625" customWidth="1"/>
  </cols>
  <sheetData>
    <row r="1" spans="2:7" x14ac:dyDescent="0.25">
      <c r="B1" s="1"/>
      <c r="C1" s="2"/>
      <c r="D1" s="1"/>
      <c r="E1" s="3"/>
      <c r="F1" s="3"/>
      <c r="G1" s="3"/>
    </row>
    <row r="2" spans="2:7" ht="18.75" x14ac:dyDescent="0.3">
      <c r="B2" s="14" t="s">
        <v>12</v>
      </c>
      <c r="C2" s="14"/>
      <c r="D2" s="14"/>
      <c r="E2" s="14"/>
      <c r="F2" s="14"/>
      <c r="G2" s="14"/>
    </row>
    <row r="3" spans="2:7" x14ac:dyDescent="0.25">
      <c r="D3" s="60" t="s">
        <v>20</v>
      </c>
      <c r="E3" s="60"/>
    </row>
    <row r="4" spans="2:7" ht="15.75" x14ac:dyDescent="0.25">
      <c r="B4" s="9" t="s">
        <v>0</v>
      </c>
      <c r="C4" s="10" t="s">
        <v>1</v>
      </c>
      <c r="D4" s="11" t="s">
        <v>2</v>
      </c>
      <c r="E4" s="11" t="s">
        <v>3</v>
      </c>
      <c r="F4" s="11" t="s">
        <v>4</v>
      </c>
      <c r="G4" s="12" t="s">
        <v>11</v>
      </c>
    </row>
    <row r="5" spans="2:7" s="44" customFormat="1" ht="45" x14ac:dyDescent="0.25">
      <c r="B5" s="64">
        <v>24127</v>
      </c>
      <c r="C5" s="62">
        <v>46119</v>
      </c>
      <c r="D5" s="65" t="s">
        <v>19</v>
      </c>
      <c r="E5" s="33" t="s">
        <v>21</v>
      </c>
      <c r="F5" s="28" t="s">
        <v>14</v>
      </c>
      <c r="G5" s="59">
        <v>26075.64</v>
      </c>
    </row>
    <row r="6" spans="2:7" s="44" customFormat="1" ht="75" x14ac:dyDescent="0.25">
      <c r="B6" s="66">
        <v>24131</v>
      </c>
      <c r="C6" s="62">
        <v>46122</v>
      </c>
      <c r="D6" s="67" t="s">
        <v>22</v>
      </c>
      <c r="E6" s="33" t="s">
        <v>23</v>
      </c>
      <c r="F6" s="28" t="s">
        <v>24</v>
      </c>
      <c r="G6" s="35">
        <v>81333.88</v>
      </c>
    </row>
    <row r="7" spans="2:7" s="44" customFormat="1" ht="60" x14ac:dyDescent="0.25">
      <c r="B7" s="66">
        <v>24132</v>
      </c>
      <c r="C7" s="62">
        <v>46122</v>
      </c>
      <c r="D7" s="68" t="s">
        <v>25</v>
      </c>
      <c r="E7" s="33" t="s">
        <v>26</v>
      </c>
      <c r="F7" s="28" t="s">
        <v>14</v>
      </c>
      <c r="G7" s="35">
        <v>7795</v>
      </c>
    </row>
    <row r="8" spans="2:7" s="44" customFormat="1" ht="45" x14ac:dyDescent="0.25">
      <c r="B8" s="66">
        <v>24133</v>
      </c>
      <c r="C8" s="62">
        <v>46122</v>
      </c>
      <c r="D8" s="69" t="s">
        <v>27</v>
      </c>
      <c r="E8" s="33" t="s">
        <v>28</v>
      </c>
      <c r="F8" s="28" t="s">
        <v>14</v>
      </c>
      <c r="G8" s="59">
        <v>4735</v>
      </c>
    </row>
    <row r="9" spans="2:7" s="44" customFormat="1" ht="75" x14ac:dyDescent="0.25">
      <c r="B9" s="66">
        <v>24134</v>
      </c>
      <c r="C9" s="62">
        <v>46122</v>
      </c>
      <c r="D9" s="65" t="s">
        <v>18</v>
      </c>
      <c r="E9" s="33" t="s">
        <v>29</v>
      </c>
      <c r="F9" s="28" t="s">
        <v>14</v>
      </c>
      <c r="G9" s="59">
        <v>64155</v>
      </c>
    </row>
    <row r="10" spans="2:7" s="44" customFormat="1" ht="45" x14ac:dyDescent="0.25">
      <c r="B10" s="66">
        <v>24135</v>
      </c>
      <c r="C10" s="62">
        <v>46122</v>
      </c>
      <c r="D10" s="65" t="s">
        <v>30</v>
      </c>
      <c r="E10" s="33" t="s">
        <v>31</v>
      </c>
      <c r="F10" s="28" t="s">
        <v>14</v>
      </c>
      <c r="G10" s="59">
        <v>17813.419999999998</v>
      </c>
    </row>
    <row r="11" spans="2:7" s="44" customFormat="1" ht="60" x14ac:dyDescent="0.25">
      <c r="B11" s="66">
        <v>24136</v>
      </c>
      <c r="C11" s="62">
        <v>46122</v>
      </c>
      <c r="D11" s="65" t="s">
        <v>34</v>
      </c>
      <c r="E11" s="33" t="s">
        <v>35</v>
      </c>
      <c r="F11" s="28" t="s">
        <v>14</v>
      </c>
      <c r="G11" s="59">
        <v>15300</v>
      </c>
    </row>
    <row r="12" spans="2:7" s="48" customFormat="1" ht="31.5" x14ac:dyDescent="0.25">
      <c r="B12" s="66">
        <v>24138</v>
      </c>
      <c r="C12" s="62">
        <v>46122</v>
      </c>
      <c r="D12" s="70" t="s">
        <v>32</v>
      </c>
      <c r="E12" s="33" t="s">
        <v>33</v>
      </c>
      <c r="F12" s="28" t="s">
        <v>14</v>
      </c>
      <c r="G12" s="59">
        <v>148109.14000000001</v>
      </c>
    </row>
    <row r="13" spans="2:7" s="48" customFormat="1" ht="15.75" x14ac:dyDescent="0.25">
      <c r="B13" s="63"/>
      <c r="C13" s="46"/>
      <c r="D13" s="47"/>
      <c r="E13" s="24"/>
      <c r="F13" s="34"/>
      <c r="G13" s="35"/>
    </row>
    <row r="14" spans="2:7" s="48" customFormat="1" x14ac:dyDescent="0.25">
      <c r="B14" s="45"/>
      <c r="C14" s="46"/>
      <c r="D14" s="47"/>
      <c r="E14" s="24"/>
      <c r="F14" s="34"/>
      <c r="G14" s="35"/>
    </row>
    <row r="15" spans="2:7" s="48" customFormat="1" x14ac:dyDescent="0.25">
      <c r="B15" s="45"/>
      <c r="C15" s="46"/>
      <c r="D15" s="47"/>
      <c r="E15" s="24"/>
      <c r="F15" s="34"/>
      <c r="G15" s="49"/>
    </row>
    <row r="16" spans="2:7" ht="15.75" x14ac:dyDescent="0.25">
      <c r="B16" s="17"/>
      <c r="C16" s="18"/>
      <c r="D16" s="19" t="s">
        <v>15</v>
      </c>
      <c r="E16" s="50"/>
      <c r="F16" s="50" t="s">
        <v>10</v>
      </c>
      <c r="G16" s="22">
        <f>SUBTOTAL(109,G5:G15)</f>
        <v>365317.08</v>
      </c>
    </row>
    <row r="17" spans="2:9" ht="15.75" x14ac:dyDescent="0.25">
      <c r="B17" s="51"/>
      <c r="C17" s="52"/>
      <c r="D17" s="53"/>
      <c r="E17" s="54"/>
      <c r="F17" s="55"/>
      <c r="G17" s="56"/>
    </row>
    <row r="18" spans="2:9" ht="15.75" x14ac:dyDescent="0.25">
      <c r="B18" s="51"/>
      <c r="C18" s="52"/>
      <c r="D18" s="53"/>
      <c r="E18" s="54"/>
      <c r="F18" s="55"/>
      <c r="G18" s="56"/>
    </row>
    <row r="19" spans="2:9" x14ac:dyDescent="0.25">
      <c r="B19" s="71" t="s">
        <v>6</v>
      </c>
      <c r="C19" s="71"/>
      <c r="D19" s="5"/>
      <c r="E19" s="5"/>
      <c r="F19" s="13"/>
      <c r="G19" s="6"/>
      <c r="H19" s="57"/>
    </row>
    <row r="20" spans="2:9" x14ac:dyDescent="0.25">
      <c r="B20" s="72" t="s">
        <v>16</v>
      </c>
      <c r="C20" s="72"/>
      <c r="D20" s="5"/>
      <c r="E20" s="5"/>
      <c r="F20" s="13"/>
      <c r="G20" s="6"/>
    </row>
    <row r="21" spans="2:9" x14ac:dyDescent="0.25">
      <c r="I21" s="57"/>
    </row>
    <row r="23" spans="2:9" x14ac:dyDescent="0.25">
      <c r="B23" t="s">
        <v>17</v>
      </c>
    </row>
    <row r="24" spans="2:9" x14ac:dyDescent="0.25">
      <c r="B24" s="1"/>
      <c r="C24" s="2"/>
      <c r="D24" s="1"/>
      <c r="E24" s="3"/>
      <c r="F24" s="3"/>
      <c r="G24" s="3"/>
      <c r="H24" t="s">
        <v>17</v>
      </c>
    </row>
    <row r="25" spans="2:9" ht="18.75" x14ac:dyDescent="0.3">
      <c r="B25" s="14" t="s">
        <v>13</v>
      </c>
      <c r="C25" s="14"/>
      <c r="D25" s="14"/>
      <c r="E25" s="14"/>
      <c r="F25" s="14"/>
      <c r="G25" s="14"/>
    </row>
    <row r="26" spans="2:9" x14ac:dyDescent="0.25">
      <c r="C26" s="7"/>
      <c r="D26" s="60" t="s">
        <v>36</v>
      </c>
      <c r="E26" s="61"/>
      <c r="F26" s="8"/>
      <c r="G26" s="4"/>
    </row>
    <row r="27" spans="2:9" ht="15.75" x14ac:dyDescent="0.25">
      <c r="B27" s="9" t="s">
        <v>0</v>
      </c>
      <c r="C27" s="10" t="s">
        <v>1</v>
      </c>
      <c r="D27" s="11" t="s">
        <v>2</v>
      </c>
      <c r="E27" s="11" t="s">
        <v>3</v>
      </c>
      <c r="F27" s="11" t="s">
        <v>4</v>
      </c>
      <c r="G27" s="12" t="s">
        <v>5</v>
      </c>
    </row>
    <row r="28" spans="2:9" s="25" customFormat="1" ht="15.75" x14ac:dyDescent="0.25">
      <c r="B28" s="36"/>
      <c r="C28" s="38"/>
      <c r="D28" s="39"/>
      <c r="E28" s="24"/>
      <c r="F28" s="42"/>
      <c r="G28" s="43"/>
    </row>
    <row r="29" spans="2:9" s="25" customFormat="1" ht="15.75" x14ac:dyDescent="0.25">
      <c r="B29" s="36"/>
      <c r="C29" s="38"/>
      <c r="D29" s="41"/>
      <c r="E29" s="24"/>
      <c r="F29" s="28"/>
      <c r="G29" s="40"/>
    </row>
    <row r="30" spans="2:9" s="25" customFormat="1" ht="15.75" x14ac:dyDescent="0.25">
      <c r="B30" s="36"/>
      <c r="C30" s="38"/>
      <c r="D30" s="41"/>
      <c r="E30" s="24"/>
      <c r="F30" s="28"/>
      <c r="G30" s="40"/>
    </row>
    <row r="31" spans="2:9" s="25" customFormat="1" x14ac:dyDescent="0.25">
      <c r="B31" s="36"/>
      <c r="C31" s="37"/>
      <c r="D31" s="41"/>
      <c r="E31" s="33"/>
      <c r="F31" s="28"/>
      <c r="G31" s="40"/>
    </row>
    <row r="32" spans="2:9" s="25" customFormat="1" x14ac:dyDescent="0.25">
      <c r="B32" s="29"/>
      <c r="C32" s="30"/>
      <c r="D32" s="27"/>
      <c r="E32" s="24"/>
      <c r="F32" s="28"/>
      <c r="G32" s="31"/>
    </row>
    <row r="33" spans="2:7" s="25" customFormat="1" x14ac:dyDescent="0.25">
      <c r="B33" s="29"/>
      <c r="C33" s="30"/>
      <c r="D33" s="27"/>
      <c r="E33" s="24"/>
      <c r="F33" s="32"/>
      <c r="G33" s="31"/>
    </row>
    <row r="34" spans="2:7" ht="15.75" x14ac:dyDescent="0.25">
      <c r="B34" s="17"/>
      <c r="C34" s="18"/>
      <c r="D34" s="19" t="s">
        <v>9</v>
      </c>
      <c r="E34" s="20" t="s">
        <v>10</v>
      </c>
      <c r="F34" s="21"/>
      <c r="G34" s="22">
        <f>SUBTOTAL(109,G28:G33)</f>
        <v>0</v>
      </c>
    </row>
    <row r="35" spans="2:7" s="58" customFormat="1" x14ac:dyDescent="0.25">
      <c r="C35" s="26"/>
    </row>
    <row r="36" spans="2:7" x14ac:dyDescent="0.25">
      <c r="C36" s="26"/>
    </row>
    <row r="37" spans="2:7" x14ac:dyDescent="0.25">
      <c r="B37" s="16" t="s">
        <v>6</v>
      </c>
      <c r="C37" s="15"/>
      <c r="E37" s="23"/>
      <c r="F37" s="13"/>
      <c r="G37" s="6"/>
    </row>
    <row r="38" spans="2:7" x14ac:dyDescent="0.25">
      <c r="B38" s="1" t="s">
        <v>8</v>
      </c>
      <c r="C38" t="s">
        <v>7</v>
      </c>
      <c r="D38" s="5"/>
      <c r="E38" s="5"/>
      <c r="F38" s="13"/>
      <c r="G38" s="6"/>
    </row>
    <row r="40" spans="2:7" x14ac:dyDescent="0.25">
      <c r="C40" s="60" t="s">
        <v>37</v>
      </c>
      <c r="D40" s="60"/>
      <c r="E40" s="60"/>
    </row>
  </sheetData>
  <mergeCells count="2">
    <mergeCell ref="B19:C19"/>
    <mergeCell ref="B20:C20"/>
  </mergeCells>
  <pageMargins left="0.70866141732283472" right="0.70866141732283472" top="2.1653543307086616" bottom="0.19685039370078741" header="0.31496062992125984" footer="7.874015748031496E-2"/>
  <pageSetup scale="49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B4E19-66B4-4E08-A220-DF8185216088}">
  <dimension ref="A1"/>
  <sheetViews>
    <sheetView topLeftCell="A10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AYUDAS Y REPONIBLE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GOBERNACION LR</cp:lastModifiedBy>
  <cp:lastPrinted>2026-05-07T18:43:50Z</cp:lastPrinted>
  <dcterms:created xsi:type="dcterms:W3CDTF">2025-03-31T23:55:48Z</dcterms:created>
  <dcterms:modified xsi:type="dcterms:W3CDTF">2026-05-07T18:59:34Z</dcterms:modified>
</cp:coreProperties>
</file>