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MATERNIDAD HELEN-CONTABILIDAD\MATERNIDAD-GESTION IVELISSE MENDEZ\INFORMES OAI-DIGEIG (LOREYMI)\INFORMES 2026\ABRIL 2026\"/>
    </mc:Choice>
  </mc:AlternateContent>
  <xr:revisionPtr revIDLastSave="0" documentId="13_ncr:1_{6E98A6DE-9FC8-4802-9CB8-63AE93DE777A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ENERO 2026" sheetId="1" r:id="rId1"/>
    <sheet name="Hoja1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F63" i="1"/>
</calcChain>
</file>

<file path=xl/sharedStrings.xml><?xml version="1.0" encoding="utf-8"?>
<sst xmlns="http://schemas.openxmlformats.org/spreadsheetml/2006/main" count="176" uniqueCount="67">
  <si>
    <t>FECHA</t>
  </si>
  <si>
    <t>MONTO</t>
  </si>
  <si>
    <t>LICDA. MARÍA MARTÍN</t>
  </si>
  <si>
    <t xml:space="preserve">                                                </t>
  </si>
  <si>
    <t>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</si>
  <si>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TOTAL</t>
  </si>
  <si>
    <t>NCF</t>
  </si>
  <si>
    <t>PROVEEDOR</t>
  </si>
  <si>
    <t>MIPYME</t>
  </si>
  <si>
    <t xml:space="preserve">DESCRIPCION DE LA COMPRA </t>
  </si>
  <si>
    <t>TOTAL</t>
  </si>
  <si>
    <t>MONTO RD$</t>
  </si>
  <si>
    <t xml:space="preserve">              </t>
  </si>
  <si>
    <t>SERVICIO</t>
  </si>
  <si>
    <t xml:space="preserve">   RELACION DE CUENTAS POR PAGAR- FONDO AYUDAS</t>
  </si>
  <si>
    <t xml:space="preserve">   RELACION DE CUENTAS POR PAGAR- FONDO REPONIBLE</t>
  </si>
  <si>
    <r>
      <rPr>
        <b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 xml:space="preserve">: </t>
    </r>
    <r>
      <rPr>
        <sz val="11"/>
        <color rgb="FFFF0000"/>
        <rFont val="Calibri"/>
        <family val="2"/>
        <scheme val="minor"/>
      </rPr>
      <t>NO SE REALIZO PAGO A PROVEEDORES POR EL FONDO REPONIBLE</t>
    </r>
    <r>
      <rPr>
        <sz val="11"/>
        <color theme="1"/>
        <rFont val="Calibri"/>
        <family val="2"/>
        <scheme val="minor"/>
      </rPr>
      <t xml:space="preserve"> </t>
    </r>
  </si>
  <si>
    <t>ALMACENES DEL ESTE S.A</t>
  </si>
  <si>
    <t xml:space="preserve">SERVICIO </t>
  </si>
  <si>
    <t xml:space="preserve">                    CORRESPONDIENTE AL PERIODO ABRIL 2026</t>
  </si>
  <si>
    <t xml:space="preserve">                   CORRESPONDIENTE AL PERIODO ABRIL 2026</t>
  </si>
  <si>
    <t>E450000000136</t>
  </si>
  <si>
    <t>PROVICIONES ALIMENTICIAS</t>
  </si>
  <si>
    <t>E450000000195</t>
  </si>
  <si>
    <t>E450000000358</t>
  </si>
  <si>
    <t>E450000000364</t>
  </si>
  <si>
    <t xml:space="preserve">PAPELERIA ROMANA </t>
  </si>
  <si>
    <t xml:space="preserve">PROVICIONES ALIMENTICIAS </t>
  </si>
  <si>
    <t xml:space="preserve">MATERIALES DE OFICINA </t>
  </si>
  <si>
    <t>E4500000000383</t>
  </si>
  <si>
    <t xml:space="preserve">EQUIPO DE OFICINA  DE OFICINA </t>
  </si>
  <si>
    <t>E450000000196</t>
  </si>
  <si>
    <t>B1500001147</t>
  </si>
  <si>
    <t>VARIEDADES COMERCIALES Y NOVEDADES BERROA</t>
  </si>
  <si>
    <t>B1500001148</t>
  </si>
  <si>
    <t>B1500001149</t>
  </si>
  <si>
    <t>B1500001150</t>
  </si>
  <si>
    <t>B1500001151</t>
  </si>
  <si>
    <t>B1500001152</t>
  </si>
  <si>
    <t>B1500001153</t>
  </si>
  <si>
    <t>B1500001154</t>
  </si>
  <si>
    <t>B1500001155</t>
  </si>
  <si>
    <t>B1500001156</t>
  </si>
  <si>
    <t>B15000001159</t>
  </si>
  <si>
    <t>B1500001157</t>
  </si>
  <si>
    <t>B1500001158</t>
  </si>
  <si>
    <t>B1500001160</t>
  </si>
  <si>
    <t>B1500001161</t>
  </si>
  <si>
    <t>B1500001162</t>
  </si>
  <si>
    <t>27//4/2026</t>
  </si>
  <si>
    <t>B1500001163</t>
  </si>
  <si>
    <t>B1500001170</t>
  </si>
  <si>
    <t>B1500001172</t>
  </si>
  <si>
    <t>B1500001173</t>
  </si>
  <si>
    <t>B1500001174</t>
  </si>
  <si>
    <t>B1500001175</t>
  </si>
  <si>
    <t>B1500001166</t>
  </si>
  <si>
    <t>B1500001168</t>
  </si>
  <si>
    <t>B1500001167</t>
  </si>
  <si>
    <t>B15000001171</t>
  </si>
  <si>
    <t>B15000001169</t>
  </si>
  <si>
    <t>B1500000182</t>
  </si>
  <si>
    <t>FARMACIA  BANCOLA SRL</t>
  </si>
  <si>
    <t>MEDICAMENTOS</t>
  </si>
  <si>
    <t>B1500000043</t>
  </si>
  <si>
    <t>JUAN ALBERTO AVILA VENTURA</t>
  </si>
  <si>
    <t xml:space="preserve">PUBLICIDAD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</si>
</sst>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\ _€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12"/>
      <name val="Calibri Light"/>
      <family val="2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0" fillId="2" borderId="0" xfId="0" applyFill="1"/>
    <xf numFmtId="14" fontId="0" fillId="2" borderId="0" xfId="0" applyNumberFormat="1" applyFill="1"/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4" fontId="6" fillId="3" borderId="8" xfId="1" applyNumberFormat="1" applyFont="1" applyFill="1" applyBorder="1" applyAlignment="1">
      <alignment horizontal="right"/>
    </xf>
    <xf numFmtId="0" fontId="4" fillId="0" borderId="0" xfId="0" applyFont="1"/>
    <xf numFmtId="164" fontId="2" fillId="2" borderId="0" xfId="0" applyNumberFormat="1" applyFont="1" applyFill="1"/>
    <xf numFmtId="0" fontId="6" fillId="3" borderId="6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left"/>
    </xf>
    <xf numFmtId="14" fontId="2" fillId="2" borderId="0" xfId="0" applyNumberFormat="1" applyFont="1" applyFill="1" applyAlignment="1">
      <alignment horizontal="center"/>
    </xf>
    <xf numFmtId="14" fontId="2" fillId="0" borderId="0" xfId="0" applyNumberFormat="1" applyFont="1" applyAlignment="1">
      <alignment horizontal="left" vertical="center"/>
    </xf>
    <xf numFmtId="0" fontId="6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left"/>
    </xf>
    <xf numFmtId="4" fontId="6" fillId="3" borderId="11" xfId="1" applyNumberFormat="1" applyFont="1" applyFill="1" applyBorder="1" applyAlignment="1">
      <alignment horizontal="right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left" wrapText="1"/>
    </xf>
    <xf numFmtId="4" fontId="5" fillId="2" borderId="5" xfId="1" applyNumberFormat="1" applyFont="1" applyFill="1" applyBorder="1" applyAlignment="1">
      <alignment horizontal="center" wrapText="1"/>
    </xf>
    <xf numFmtId="14" fontId="5" fillId="2" borderId="4" xfId="0" applyNumberFormat="1" applyFont="1" applyFill="1" applyBorder="1" applyAlignment="1">
      <alignment wrapText="1"/>
    </xf>
    <xf numFmtId="14" fontId="5" fillId="2" borderId="4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/>
    </xf>
    <xf numFmtId="14" fontId="5" fillId="2" borderId="1" xfId="0" applyNumberFormat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14" fontId="0" fillId="2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2" fillId="0" borderId="0" xfId="0" applyFont="1"/>
    <xf numFmtId="4" fontId="5" fillId="2" borderId="5" xfId="1" applyNumberFormat="1" applyFont="1" applyFill="1" applyBorder="1" applyAlignment="1">
      <alignment horizontal="right"/>
    </xf>
    <xf numFmtId="0" fontId="13" fillId="0" borderId="0" xfId="0" applyFont="1"/>
    <xf numFmtId="14" fontId="13" fillId="2" borderId="1" xfId="0" applyNumberFormat="1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wrapText="1"/>
    </xf>
    <xf numFmtId="14" fontId="15" fillId="2" borderId="1" xfId="0" applyNumberFormat="1" applyFont="1" applyFill="1" applyBorder="1" applyAlignment="1">
      <alignment horizontal="center"/>
    </xf>
    <xf numFmtId="0" fontId="16" fillId="0" borderId="0" xfId="0" applyFont="1"/>
    <xf numFmtId="14" fontId="6" fillId="3" borderId="5" xfId="0" applyNumberFormat="1" applyFont="1" applyFill="1" applyBorder="1"/>
    <xf numFmtId="14" fontId="16" fillId="3" borderId="6" xfId="0" applyNumberFormat="1" applyFont="1" applyFill="1" applyBorder="1" applyAlignment="1">
      <alignment horizontal="center"/>
    </xf>
    <xf numFmtId="4" fontId="10" fillId="0" borderId="0" xfId="0" applyNumberFormat="1" applyFont="1" applyAlignment="1">
      <alignment vertical="center"/>
    </xf>
    <xf numFmtId="0" fontId="11" fillId="2" borderId="0" xfId="0" applyFont="1" applyFill="1"/>
    <xf numFmtId="0" fontId="10" fillId="0" borderId="0" xfId="0" applyFont="1"/>
    <xf numFmtId="4" fontId="9" fillId="0" borderId="1" xfId="0" applyNumberFormat="1" applyFont="1" applyBorder="1"/>
    <xf numFmtId="4" fontId="6" fillId="3" borderId="8" xfId="1" applyNumberFormat="1" applyFont="1" applyFill="1" applyBorder="1" applyAlignment="1"/>
    <xf numFmtId="4" fontId="6" fillId="3" borderId="10" xfId="1" applyNumberFormat="1" applyFont="1" applyFill="1" applyBorder="1" applyAlignment="1"/>
    <xf numFmtId="14" fontId="16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6" fillId="2" borderId="0" xfId="0" applyFont="1" applyFill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5" fillId="0" borderId="0" xfId="0" applyFont="1"/>
    <xf numFmtId="4" fontId="13" fillId="0" borderId="0" xfId="0" applyNumberFormat="1" applyFont="1" applyAlignment="1">
      <alignment horizontal="right"/>
    </xf>
    <xf numFmtId="14" fontId="18" fillId="0" borderId="2" xfId="0" applyNumberFormat="1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4" fontId="19" fillId="0" borderId="3" xfId="0" applyNumberFormat="1" applyFont="1" applyBorder="1"/>
    <xf numFmtId="4" fontId="18" fillId="0" borderId="7" xfId="0" applyNumberFormat="1" applyFont="1" applyBorder="1" applyAlignment="1">
      <alignment horizontal="right"/>
    </xf>
    <xf numFmtId="14" fontId="14" fillId="2" borderId="4" xfId="0" applyNumberFormat="1" applyFont="1" applyFill="1" applyBorder="1" applyAlignment="1">
      <alignment wrapText="1"/>
    </xf>
    <xf numFmtId="14" fontId="17" fillId="3" borderId="9" xfId="0" applyNumberFormat="1" applyFont="1" applyFill="1" applyBorder="1"/>
    <xf numFmtId="14" fontId="18" fillId="3" borderId="10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4" fontId="5" fillId="0" borderId="0" xfId="0" applyNumberFormat="1" applyFont="1" applyAlignment="1">
      <alignment wrapText="1"/>
    </xf>
    <xf numFmtId="4" fontId="5" fillId="2" borderId="0" xfId="0" applyNumberFormat="1" applyFont="1" applyFill="1" applyAlignment="1">
      <alignment wrapText="1"/>
    </xf>
    <xf numFmtId="165" fontId="5" fillId="2" borderId="1" xfId="1" applyNumberFormat="1" applyFont="1" applyFill="1" applyBorder="1" applyAlignment="1"/>
    <xf numFmtId="14" fontId="20" fillId="2" borderId="1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5" fillId="2" borderId="1" xfId="0" applyFont="1" applyFill="1" applyBorder="1" applyAlignment="1">
      <alignment horizontal="center" wrapText="1"/>
    </xf>
    <xf numFmtId="4" fontId="5" fillId="2" borderId="1" xfId="1" applyNumberFormat="1" applyFont="1" applyFill="1" applyBorder="1" applyAlignment="1">
      <alignment horizontal="center"/>
    </xf>
    <xf numFmtId="4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14" fontId="22" fillId="2" borderId="1" xfId="0" applyNumberFormat="1" applyFont="1" applyFill="1" applyBorder="1" applyAlignment="1">
      <alignment horizontal="center"/>
    </xf>
    <xf numFmtId="14" fontId="23" fillId="2" borderId="1" xfId="0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 wrapText="1"/>
    </xf>
    <xf numFmtId="4" fontId="13" fillId="2" borderId="1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14" fontId="7" fillId="2" borderId="0" xfId="0" applyNumberFormat="1" applyFont="1" applyFill="1" applyAlignment="1">
      <alignment horizontal="center"/>
    </xf>
    <xf numFmtId="14" fontId="5" fillId="2" borderId="4" xfId="0" applyNumberFormat="1" applyFont="1" applyFill="1" applyBorder="1"/>
    <xf numFmtId="4" fontId="5" fillId="2" borderId="0" xfId="0" applyNumberFormat="1" applyFont="1" applyFill="1" applyAlignment="1">
      <alignment horizontal="center" wrapText="1"/>
    </xf>
  </cellXfs>
  <cellStyles count="2">
    <cellStyle name="Millares" xfId="1" builtinId="3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family val="2"/>
        <scheme val="maj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5:G43" totalsRowShown="0" headerRowDxfId="8" headerRowBorderDxfId="7" totalsRowBorderDxfId="6">
  <autoFilter ref="B5:G43" xr:uid="{00000000-0009-0000-0100-000001000000}"/>
  <sortState xmlns:xlrd2="http://schemas.microsoft.com/office/spreadsheetml/2017/richdata2" ref="B6:G43">
    <sortCondition ref="B6:B43"/>
  </sortState>
  <tableColumns count="6">
    <tableColumn id="1" xr3:uid="{00000000-0010-0000-0000-000001000000}" name="FECHA" dataDxfId="5"/>
    <tableColumn id="2" xr3:uid="{00000000-0010-0000-0000-000002000000}" name="NCF" dataDxfId="4"/>
    <tableColumn id="3" xr3:uid="{00000000-0010-0000-0000-000003000000}" name="PROVEEDOR" dataDxfId="3"/>
    <tableColumn id="5" xr3:uid="{00000000-0010-0000-0000-000005000000}" name="DESCRIPCION DE LA COMPRA " dataDxfId="2"/>
    <tableColumn id="6" xr3:uid="{00000000-0010-0000-0000-000006000000}" name="MONTO" dataDxfId="1" dataCellStyle="Millares"/>
    <tableColumn id="7" xr3:uid="{00000000-0010-0000-0000-000007000000}" name="MIPYME" dataDxfId="0" dataCellStyle="Millar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13" displayName="Tabla13" ref="B54:G63" totalsRowShown="0" headerRowDxfId="19" dataDxfId="17" headerRowBorderDxfId="18" tableBorderDxfId="16" totalsRowBorderDxfId="15">
  <autoFilter ref="B54:G63" xr:uid="{00000000-0009-0000-0100-000003000000}"/>
  <sortState xmlns:xlrd2="http://schemas.microsoft.com/office/spreadsheetml/2017/richdata2" ref="B55:G63">
    <sortCondition ref="B55:B63"/>
  </sortState>
  <tableColumns count="6">
    <tableColumn id="1" xr3:uid="{00000000-0010-0000-0100-000001000000}" name="FECHA" dataDxfId="14"/>
    <tableColumn id="2" xr3:uid="{00000000-0010-0000-0100-000002000000}" name="NCF" dataDxfId="13"/>
    <tableColumn id="3" xr3:uid="{00000000-0010-0000-0100-000003000000}" name="PROVEEDOR" dataDxfId="12"/>
    <tableColumn id="5" xr3:uid="{00000000-0010-0000-0100-000005000000}" name="DESCRIPCION DE LA COMPRA " dataDxfId="11"/>
    <tableColumn id="6" xr3:uid="{00000000-0010-0000-0100-000006000000}" name="MONTO RD$" dataDxfId="10" dataCellStyle="Millares"/>
    <tableColumn id="7" xr3:uid="{00000000-0010-0000-0100-000007000000}" name="MIPYME" dataDxfId="9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0"/>
  <sheetViews>
    <sheetView tabSelected="1" topLeftCell="A40" workbookViewId="0">
      <selection activeCell="D59" sqref="D59"/>
    </sheetView>
  </sheetViews>
  <sheetFormatPr baseColWidth="10" defaultRowHeight="15" x14ac:dyDescent="0.25"/>
  <cols>
    <col min="2" max="2" width="12.42578125" style="7" customWidth="1"/>
    <col min="3" max="3" width="17.5703125" style="32" customWidth="1"/>
    <col min="4" max="4" width="37.7109375" customWidth="1"/>
    <col min="5" max="5" width="29" customWidth="1"/>
    <col min="6" max="6" width="15.42578125" style="45" customWidth="1"/>
    <col min="7" max="7" width="11.140625" customWidth="1"/>
  </cols>
  <sheetData>
    <row r="1" spans="2:7" x14ac:dyDescent="0.25">
      <c r="B1" s="2"/>
      <c r="C1" s="30"/>
      <c r="D1" s="1"/>
      <c r="E1" s="3"/>
      <c r="F1" s="43"/>
      <c r="G1" s="3"/>
    </row>
    <row r="2" spans="2:7" ht="18.75" x14ac:dyDescent="0.3">
      <c r="B2" s="82" t="s">
        <v>14</v>
      </c>
      <c r="C2" s="82"/>
      <c r="D2" s="82"/>
      <c r="E2" s="82"/>
      <c r="F2" s="82"/>
      <c r="G2" s="82"/>
    </row>
    <row r="3" spans="2:7" x14ac:dyDescent="0.25">
      <c r="B3" s="15"/>
      <c r="C3" s="9"/>
      <c r="D3" s="9" t="s">
        <v>19</v>
      </c>
      <c r="E3" s="9"/>
      <c r="F3" s="44"/>
      <c r="G3" s="9"/>
    </row>
    <row r="4" spans="2:7" x14ac:dyDescent="0.25">
      <c r="C4" s="31"/>
      <c r="E4" s="8"/>
      <c r="G4" s="4"/>
    </row>
    <row r="5" spans="2:7" ht="15.75" x14ac:dyDescent="0.25">
      <c r="B5" s="20" t="s">
        <v>0</v>
      </c>
      <c r="C5" s="20" t="s">
        <v>6</v>
      </c>
      <c r="D5" s="21" t="s">
        <v>7</v>
      </c>
      <c r="E5" s="21" t="s">
        <v>9</v>
      </c>
      <c r="F5" s="46" t="s">
        <v>1</v>
      </c>
      <c r="G5" s="22" t="s">
        <v>8</v>
      </c>
    </row>
    <row r="6" spans="2:7" s="36" customFormat="1" ht="15.75" x14ac:dyDescent="0.25">
      <c r="B6" s="39">
        <v>46125</v>
      </c>
      <c r="C6" s="37" t="s">
        <v>21</v>
      </c>
      <c r="D6" s="69" t="s">
        <v>17</v>
      </c>
      <c r="E6" s="80" t="s">
        <v>22</v>
      </c>
      <c r="F6" s="72">
        <v>4795.8100000000004</v>
      </c>
      <c r="G6" s="24" t="s">
        <v>13</v>
      </c>
    </row>
    <row r="7" spans="2:7" s="36" customFormat="1" ht="15.75" x14ac:dyDescent="0.25">
      <c r="B7" s="26">
        <v>46135</v>
      </c>
      <c r="C7" s="37" t="s">
        <v>23</v>
      </c>
      <c r="D7" s="69" t="s">
        <v>17</v>
      </c>
      <c r="E7" s="71" t="s">
        <v>27</v>
      </c>
      <c r="F7" s="73">
        <v>11188.3</v>
      </c>
      <c r="G7" s="24" t="s">
        <v>13</v>
      </c>
    </row>
    <row r="8" spans="2:7" s="36" customFormat="1" ht="15.75" x14ac:dyDescent="0.25">
      <c r="B8" s="74">
        <v>46134</v>
      </c>
      <c r="C8" s="75" t="s">
        <v>24</v>
      </c>
      <c r="D8" s="78" t="s">
        <v>26</v>
      </c>
      <c r="E8" s="71" t="s">
        <v>28</v>
      </c>
      <c r="F8" s="72">
        <v>795</v>
      </c>
      <c r="G8" s="24" t="s">
        <v>13</v>
      </c>
    </row>
    <row r="9" spans="2:7" s="36" customFormat="1" ht="15.75" x14ac:dyDescent="0.25">
      <c r="B9" s="74">
        <v>46135</v>
      </c>
      <c r="C9" s="37" t="s">
        <v>25</v>
      </c>
      <c r="D9" s="78" t="s">
        <v>26</v>
      </c>
      <c r="E9" s="79" t="s">
        <v>28</v>
      </c>
      <c r="F9" s="73">
        <v>14400</v>
      </c>
      <c r="G9" s="24" t="s">
        <v>13</v>
      </c>
    </row>
    <row r="10" spans="2:7" s="36" customFormat="1" ht="15.75" x14ac:dyDescent="0.25">
      <c r="B10" s="74">
        <v>46140</v>
      </c>
      <c r="C10" s="37" t="s">
        <v>29</v>
      </c>
      <c r="D10" s="78" t="s">
        <v>26</v>
      </c>
      <c r="E10" s="79" t="s">
        <v>30</v>
      </c>
      <c r="F10" s="76">
        <v>18900</v>
      </c>
      <c r="G10" s="24" t="s">
        <v>13</v>
      </c>
    </row>
    <row r="11" spans="2:7" s="36" customFormat="1" x14ac:dyDescent="0.25">
      <c r="B11" s="74">
        <v>46137</v>
      </c>
      <c r="C11" s="37" t="s">
        <v>31</v>
      </c>
      <c r="D11" s="71" t="s">
        <v>17</v>
      </c>
      <c r="E11" s="71" t="s">
        <v>27</v>
      </c>
      <c r="F11" s="76">
        <v>881.5</v>
      </c>
      <c r="G11" s="24" t="s">
        <v>13</v>
      </c>
    </row>
    <row r="12" spans="2:7" s="36" customFormat="1" ht="30" x14ac:dyDescent="0.25">
      <c r="B12" s="74">
        <v>46136</v>
      </c>
      <c r="C12" s="37" t="s">
        <v>32</v>
      </c>
      <c r="D12" s="71" t="s">
        <v>33</v>
      </c>
      <c r="E12" s="71" t="s">
        <v>27</v>
      </c>
      <c r="F12" s="77">
        <v>5000</v>
      </c>
      <c r="G12" s="24" t="s">
        <v>13</v>
      </c>
    </row>
    <row r="13" spans="2:7" s="36" customFormat="1" ht="30" x14ac:dyDescent="0.25">
      <c r="B13" s="74">
        <v>46136</v>
      </c>
      <c r="C13" s="37" t="s">
        <v>34</v>
      </c>
      <c r="D13" s="71" t="s">
        <v>33</v>
      </c>
      <c r="E13" s="71" t="s">
        <v>27</v>
      </c>
      <c r="F13" s="76">
        <v>4870</v>
      </c>
      <c r="G13" s="24" t="s">
        <v>13</v>
      </c>
    </row>
    <row r="14" spans="2:7" s="29" customFormat="1" ht="30" x14ac:dyDescent="0.25">
      <c r="B14" s="74">
        <v>46136</v>
      </c>
      <c r="C14" s="37" t="s">
        <v>35</v>
      </c>
      <c r="D14" s="71" t="s">
        <v>33</v>
      </c>
      <c r="E14" s="71" t="s">
        <v>27</v>
      </c>
      <c r="F14" s="76">
        <v>4893.9399999999996</v>
      </c>
      <c r="G14" s="24" t="s">
        <v>13</v>
      </c>
    </row>
    <row r="15" spans="2:7" s="29" customFormat="1" ht="30" x14ac:dyDescent="0.25">
      <c r="B15" s="26">
        <v>46136</v>
      </c>
      <c r="C15" s="37" t="s">
        <v>36</v>
      </c>
      <c r="D15" s="71" t="s">
        <v>33</v>
      </c>
      <c r="E15" s="71" t="s">
        <v>27</v>
      </c>
      <c r="F15" s="76">
        <v>5000</v>
      </c>
      <c r="G15" s="24" t="s">
        <v>13</v>
      </c>
    </row>
    <row r="16" spans="2:7" s="29" customFormat="1" ht="30" x14ac:dyDescent="0.25">
      <c r="B16" s="26">
        <v>46136</v>
      </c>
      <c r="C16" s="37" t="s">
        <v>37</v>
      </c>
      <c r="D16" s="71" t="s">
        <v>33</v>
      </c>
      <c r="E16" s="71" t="s">
        <v>27</v>
      </c>
      <c r="F16" s="76">
        <v>5000</v>
      </c>
      <c r="G16" s="24" t="s">
        <v>13</v>
      </c>
    </row>
    <row r="17" spans="1:10" s="29" customFormat="1" ht="30" x14ac:dyDescent="0.25">
      <c r="B17" s="26">
        <v>46136</v>
      </c>
      <c r="C17" s="37" t="s">
        <v>38</v>
      </c>
      <c r="D17" s="71" t="s">
        <v>33</v>
      </c>
      <c r="E17" s="71" t="s">
        <v>27</v>
      </c>
      <c r="F17" s="76">
        <v>4975</v>
      </c>
      <c r="G17" s="24" t="s">
        <v>13</v>
      </c>
    </row>
    <row r="18" spans="1:10" s="29" customFormat="1" ht="30" x14ac:dyDescent="0.25">
      <c r="B18" s="26">
        <v>46136</v>
      </c>
      <c r="C18" s="37" t="s">
        <v>39</v>
      </c>
      <c r="D18" s="71" t="s">
        <v>33</v>
      </c>
      <c r="E18" s="71" t="s">
        <v>27</v>
      </c>
      <c r="F18" s="76">
        <v>4940</v>
      </c>
      <c r="G18" s="24" t="s">
        <v>13</v>
      </c>
    </row>
    <row r="19" spans="1:10" s="40" customFormat="1" ht="30" x14ac:dyDescent="0.25">
      <c r="B19" s="26">
        <v>46136</v>
      </c>
      <c r="C19" s="37" t="s">
        <v>40</v>
      </c>
      <c r="D19" s="71" t="s">
        <v>33</v>
      </c>
      <c r="E19" s="71" t="s">
        <v>27</v>
      </c>
      <c r="F19" s="68">
        <v>5000</v>
      </c>
      <c r="G19" s="24" t="s">
        <v>13</v>
      </c>
    </row>
    <row r="20" spans="1:10" ht="30" x14ac:dyDescent="0.25">
      <c r="B20" s="26">
        <v>46136</v>
      </c>
      <c r="C20" s="37" t="s">
        <v>41</v>
      </c>
      <c r="D20" s="71" t="s">
        <v>33</v>
      </c>
      <c r="E20" s="71" t="s">
        <v>27</v>
      </c>
      <c r="F20" s="68">
        <v>4890</v>
      </c>
      <c r="G20" s="24" t="s">
        <v>13</v>
      </c>
    </row>
    <row r="21" spans="1:10" ht="30" x14ac:dyDescent="0.25">
      <c r="B21" s="26">
        <v>46136</v>
      </c>
      <c r="C21" s="37" t="s">
        <v>42</v>
      </c>
      <c r="D21" s="71" t="s">
        <v>33</v>
      </c>
      <c r="E21" s="71" t="s">
        <v>27</v>
      </c>
      <c r="F21" s="68">
        <v>4910</v>
      </c>
      <c r="G21" s="24" t="s">
        <v>13</v>
      </c>
    </row>
    <row r="22" spans="1:10" ht="30" x14ac:dyDescent="0.25">
      <c r="B22" s="26">
        <v>46139</v>
      </c>
      <c r="C22" s="37" t="s">
        <v>43</v>
      </c>
      <c r="D22" s="71" t="s">
        <v>33</v>
      </c>
      <c r="E22" s="71" t="s">
        <v>27</v>
      </c>
      <c r="F22" s="68">
        <v>5140</v>
      </c>
      <c r="G22" s="24" t="s">
        <v>13</v>
      </c>
    </row>
    <row r="23" spans="1:10" ht="30" x14ac:dyDescent="0.25">
      <c r="A23" s="11"/>
      <c r="B23" s="26">
        <v>46139</v>
      </c>
      <c r="C23" s="37" t="s">
        <v>44</v>
      </c>
      <c r="D23" s="71" t="s">
        <v>33</v>
      </c>
      <c r="E23" s="71" t="s">
        <v>27</v>
      </c>
      <c r="F23" s="68">
        <v>5080</v>
      </c>
      <c r="G23" s="24" t="s">
        <v>13</v>
      </c>
      <c r="H23" s="12"/>
    </row>
    <row r="24" spans="1:10" ht="30" x14ac:dyDescent="0.25">
      <c r="A24" s="11"/>
      <c r="B24" s="26">
        <v>46139</v>
      </c>
      <c r="C24" s="37" t="s">
        <v>45</v>
      </c>
      <c r="D24" s="71" t="s">
        <v>33</v>
      </c>
      <c r="E24" s="71" t="s">
        <v>27</v>
      </c>
      <c r="F24" s="68">
        <v>5110</v>
      </c>
      <c r="G24" s="24" t="s">
        <v>13</v>
      </c>
      <c r="H24" s="12"/>
    </row>
    <row r="25" spans="1:10" ht="30" x14ac:dyDescent="0.25">
      <c r="B25" s="26">
        <v>46139</v>
      </c>
      <c r="C25" s="37" t="s">
        <v>46</v>
      </c>
      <c r="D25" s="71" t="s">
        <v>33</v>
      </c>
      <c r="E25" s="71" t="s">
        <v>27</v>
      </c>
      <c r="F25" s="68">
        <v>5084.5</v>
      </c>
      <c r="G25" s="24" t="s">
        <v>13</v>
      </c>
    </row>
    <row r="26" spans="1:10" ht="30" x14ac:dyDescent="0.25">
      <c r="B26" s="26">
        <v>46139</v>
      </c>
      <c r="C26" s="37" t="s">
        <v>47</v>
      </c>
      <c r="D26" s="71" t="s">
        <v>33</v>
      </c>
      <c r="E26" s="71" t="s">
        <v>27</v>
      </c>
      <c r="F26" s="68">
        <v>5500</v>
      </c>
      <c r="G26" s="24" t="s">
        <v>13</v>
      </c>
    </row>
    <row r="27" spans="1:10" ht="30" x14ac:dyDescent="0.25">
      <c r="B27" s="26">
        <v>46139</v>
      </c>
      <c r="C27" s="37" t="s">
        <v>48</v>
      </c>
      <c r="D27" s="71" t="s">
        <v>33</v>
      </c>
      <c r="E27" s="71" t="s">
        <v>27</v>
      </c>
      <c r="F27" s="68">
        <v>4960</v>
      </c>
      <c r="G27" s="24" t="s">
        <v>13</v>
      </c>
    </row>
    <row r="28" spans="1:10" ht="30" x14ac:dyDescent="0.25">
      <c r="B28" s="26" t="s">
        <v>49</v>
      </c>
      <c r="C28" s="37" t="s">
        <v>50</v>
      </c>
      <c r="D28" s="71" t="s">
        <v>33</v>
      </c>
      <c r="E28" s="71" t="s">
        <v>27</v>
      </c>
      <c r="F28" s="68">
        <v>4820</v>
      </c>
      <c r="G28" s="24" t="s">
        <v>13</v>
      </c>
    </row>
    <row r="29" spans="1:10" ht="30" x14ac:dyDescent="0.25">
      <c r="B29" s="26">
        <v>46140</v>
      </c>
      <c r="C29" s="37" t="s">
        <v>51</v>
      </c>
      <c r="D29" s="71" t="s">
        <v>33</v>
      </c>
      <c r="E29" s="71" t="s">
        <v>27</v>
      </c>
      <c r="F29" s="68">
        <v>4980</v>
      </c>
      <c r="G29" s="24" t="s">
        <v>13</v>
      </c>
    </row>
    <row r="30" spans="1:10" ht="30" x14ac:dyDescent="0.25">
      <c r="B30" s="26">
        <v>46140</v>
      </c>
      <c r="C30" s="37" t="s">
        <v>52</v>
      </c>
      <c r="D30" s="71" t="s">
        <v>33</v>
      </c>
      <c r="E30" s="71" t="s">
        <v>27</v>
      </c>
      <c r="F30" s="68">
        <v>4986</v>
      </c>
      <c r="G30" s="24" t="s">
        <v>13</v>
      </c>
    </row>
    <row r="31" spans="1:10" s="29" customFormat="1" ht="30" x14ac:dyDescent="0.25">
      <c r="B31" s="26">
        <v>46140</v>
      </c>
      <c r="C31" s="37" t="s">
        <v>53</v>
      </c>
      <c r="D31" s="71" t="s">
        <v>33</v>
      </c>
      <c r="E31" s="71" t="s">
        <v>27</v>
      </c>
      <c r="F31" s="68">
        <v>5030</v>
      </c>
      <c r="G31" s="24" t="s">
        <v>13</v>
      </c>
      <c r="J31" s="66"/>
    </row>
    <row r="32" spans="1:10" s="29" customFormat="1" ht="30" x14ac:dyDescent="0.25">
      <c r="B32" s="83">
        <v>46140</v>
      </c>
      <c r="C32" s="37" t="s">
        <v>54</v>
      </c>
      <c r="D32" s="71" t="s">
        <v>33</v>
      </c>
      <c r="E32" s="71" t="s">
        <v>27</v>
      </c>
      <c r="F32" s="68">
        <v>4995</v>
      </c>
      <c r="G32" s="24" t="s">
        <v>13</v>
      </c>
      <c r="J32" s="66"/>
    </row>
    <row r="33" spans="1:10" s="29" customFormat="1" ht="30" x14ac:dyDescent="0.25">
      <c r="B33" s="26">
        <v>46140</v>
      </c>
      <c r="C33" s="37" t="s">
        <v>55</v>
      </c>
      <c r="D33" s="71" t="s">
        <v>33</v>
      </c>
      <c r="E33" s="71" t="s">
        <v>27</v>
      </c>
      <c r="F33" s="68">
        <v>5005</v>
      </c>
      <c r="G33" s="24" t="s">
        <v>13</v>
      </c>
      <c r="J33" s="66"/>
    </row>
    <row r="34" spans="1:10" s="29" customFormat="1" ht="30" x14ac:dyDescent="0.25">
      <c r="B34" s="26">
        <v>46140</v>
      </c>
      <c r="C34" s="37" t="s">
        <v>56</v>
      </c>
      <c r="D34" s="71" t="s">
        <v>33</v>
      </c>
      <c r="E34" s="71" t="s">
        <v>27</v>
      </c>
      <c r="F34" s="68">
        <v>4990</v>
      </c>
      <c r="G34" s="24" t="s">
        <v>13</v>
      </c>
      <c r="J34" s="66"/>
    </row>
    <row r="35" spans="1:10" s="29" customFormat="1" ht="30" x14ac:dyDescent="0.25">
      <c r="B35" s="26">
        <v>46140</v>
      </c>
      <c r="C35" s="37" t="s">
        <v>57</v>
      </c>
      <c r="D35" s="71" t="s">
        <v>33</v>
      </c>
      <c r="E35" s="71" t="s">
        <v>27</v>
      </c>
      <c r="F35" s="68">
        <v>4980</v>
      </c>
      <c r="G35" s="24" t="s">
        <v>13</v>
      </c>
      <c r="J35" s="66"/>
    </row>
    <row r="36" spans="1:10" s="29" customFormat="1" ht="30" x14ac:dyDescent="0.25">
      <c r="B36" s="26"/>
      <c r="C36" s="37"/>
      <c r="D36" s="71" t="s">
        <v>33</v>
      </c>
      <c r="E36" s="71" t="s">
        <v>27</v>
      </c>
      <c r="F36" s="68"/>
      <c r="G36" s="24" t="s">
        <v>13</v>
      </c>
    </row>
    <row r="37" spans="1:10" ht="30" x14ac:dyDescent="0.25">
      <c r="B37" s="26">
        <v>46140</v>
      </c>
      <c r="C37" s="37" t="s">
        <v>58</v>
      </c>
      <c r="D37" s="71" t="s">
        <v>33</v>
      </c>
      <c r="E37" s="71" t="s">
        <v>27</v>
      </c>
      <c r="F37" s="76">
        <v>5050</v>
      </c>
      <c r="G37" s="24" t="s">
        <v>13</v>
      </c>
    </row>
    <row r="38" spans="1:10" ht="30" x14ac:dyDescent="0.25">
      <c r="B38" s="26">
        <v>46140</v>
      </c>
      <c r="C38" s="37" t="s">
        <v>59</v>
      </c>
      <c r="D38" s="71" t="s">
        <v>33</v>
      </c>
      <c r="E38" s="71" t="s">
        <v>27</v>
      </c>
      <c r="F38" s="76">
        <v>4995</v>
      </c>
      <c r="G38" s="24" t="s">
        <v>13</v>
      </c>
    </row>
    <row r="39" spans="1:10" ht="30" x14ac:dyDescent="0.25">
      <c r="B39" s="26">
        <v>46140</v>
      </c>
      <c r="C39" s="37" t="s">
        <v>60</v>
      </c>
      <c r="D39" s="71" t="s">
        <v>33</v>
      </c>
      <c r="E39" s="71" t="s">
        <v>27</v>
      </c>
      <c r="F39" s="84">
        <v>5000</v>
      </c>
      <c r="G39" s="24" t="s">
        <v>13</v>
      </c>
    </row>
    <row r="40" spans="1:10" x14ac:dyDescent="0.25">
      <c r="B40" s="26">
        <v>46141</v>
      </c>
      <c r="C40" s="37" t="s">
        <v>61</v>
      </c>
      <c r="D40" s="71" t="s">
        <v>62</v>
      </c>
      <c r="E40" s="71" t="s">
        <v>63</v>
      </c>
      <c r="F40" s="84">
        <v>10200</v>
      </c>
      <c r="G40" s="24" t="s">
        <v>13</v>
      </c>
    </row>
    <row r="41" spans="1:10" x14ac:dyDescent="0.25">
      <c r="B41" s="26"/>
      <c r="C41" s="37"/>
      <c r="D41" s="27"/>
      <c r="E41" s="23"/>
      <c r="F41" s="68"/>
      <c r="G41" s="24"/>
    </row>
    <row r="42" spans="1:10" x14ac:dyDescent="0.25">
      <c r="A42" s="8"/>
      <c r="B42" s="26"/>
      <c r="C42" s="37"/>
      <c r="D42" s="27"/>
      <c r="E42" s="23"/>
      <c r="F42" s="68"/>
      <c r="G42" s="24"/>
    </row>
    <row r="43" spans="1:10" x14ac:dyDescent="0.25">
      <c r="B43" s="41"/>
      <c r="C43" s="42"/>
      <c r="D43" s="13" t="s">
        <v>5</v>
      </c>
      <c r="E43" s="14" t="s">
        <v>10</v>
      </c>
      <c r="F43" s="47">
        <f>SUBTOTAL(109,F6:F42)</f>
        <v>196345.05</v>
      </c>
      <c r="G43" s="10"/>
    </row>
    <row r="46" spans="1:10" x14ac:dyDescent="0.25">
      <c r="D46" t="s">
        <v>12</v>
      </c>
    </row>
    <row r="47" spans="1:10" x14ac:dyDescent="0.25">
      <c r="B47" s="16" t="s">
        <v>2</v>
      </c>
      <c r="C47" s="33"/>
      <c r="D47" s="5"/>
      <c r="E47" s="5"/>
      <c r="F47" s="44"/>
      <c r="G47" s="6"/>
    </row>
    <row r="48" spans="1:10" x14ac:dyDescent="0.25">
      <c r="B48" s="2" t="s">
        <v>4</v>
      </c>
      <c r="C48" s="32" t="s">
        <v>3</v>
      </c>
      <c r="D48" s="5"/>
      <c r="E48" s="5"/>
      <c r="F48" s="44"/>
      <c r="G48" s="6"/>
    </row>
    <row r="51" spans="2:7" ht="18.75" x14ac:dyDescent="0.3">
      <c r="B51" s="82" t="s">
        <v>15</v>
      </c>
      <c r="C51" s="82"/>
      <c r="D51" s="82"/>
      <c r="E51" s="82"/>
      <c r="F51" s="82"/>
      <c r="G51" s="82"/>
    </row>
    <row r="52" spans="2:7" x14ac:dyDescent="0.25">
      <c r="B52" s="49"/>
      <c r="C52" s="50"/>
      <c r="D52" s="50" t="s">
        <v>20</v>
      </c>
      <c r="E52" s="50"/>
      <c r="F52" s="51"/>
      <c r="G52" s="50"/>
    </row>
    <row r="53" spans="2:7" x14ac:dyDescent="0.25">
      <c r="B53" s="52"/>
      <c r="C53" s="53"/>
      <c r="D53" s="36"/>
      <c r="E53" s="54"/>
      <c r="F53" s="55"/>
      <c r="G53" s="56"/>
    </row>
    <row r="54" spans="2:7" ht="15.75" x14ac:dyDescent="0.25">
      <c r="B54" s="57" t="s">
        <v>0</v>
      </c>
      <c r="C54" s="58" t="s">
        <v>6</v>
      </c>
      <c r="D54" s="59" t="s">
        <v>7</v>
      </c>
      <c r="E54" s="59" t="s">
        <v>9</v>
      </c>
      <c r="F54" s="60" t="s">
        <v>11</v>
      </c>
      <c r="G54" s="61" t="s">
        <v>8</v>
      </c>
    </row>
    <row r="55" spans="2:7" x14ac:dyDescent="0.25">
      <c r="B55" s="26">
        <v>46139</v>
      </c>
      <c r="C55" s="28" t="s">
        <v>64</v>
      </c>
      <c r="D55" s="79" t="s">
        <v>65</v>
      </c>
      <c r="E55" s="79" t="s">
        <v>66</v>
      </c>
      <c r="F55" s="84">
        <v>5900</v>
      </c>
      <c r="G55" s="24" t="s">
        <v>18</v>
      </c>
    </row>
    <row r="56" spans="2:7" ht="15.75" x14ac:dyDescent="0.25">
      <c r="B56" s="62"/>
      <c r="C56" s="28"/>
      <c r="D56" s="79"/>
      <c r="E56" s="27"/>
      <c r="F56" s="67"/>
      <c r="G56" s="24" t="s">
        <v>18</v>
      </c>
    </row>
    <row r="57" spans="2:7" x14ac:dyDescent="0.25">
      <c r="B57" s="25"/>
      <c r="C57" s="28"/>
      <c r="D57" s="79"/>
      <c r="E57" s="27"/>
      <c r="F57" s="67"/>
      <c r="G57" s="24" t="s">
        <v>18</v>
      </c>
    </row>
    <row r="58" spans="2:7" ht="15.75" x14ac:dyDescent="0.25">
      <c r="B58" s="62"/>
      <c r="C58" s="28"/>
      <c r="D58" s="79"/>
      <c r="E58" s="27"/>
      <c r="F58" s="67"/>
      <c r="G58" s="24" t="s">
        <v>18</v>
      </c>
    </row>
    <row r="59" spans="2:7" ht="15.75" x14ac:dyDescent="0.25">
      <c r="B59" s="62"/>
      <c r="C59" s="28"/>
      <c r="D59" s="79"/>
      <c r="E59" s="81"/>
      <c r="F59" s="67"/>
      <c r="G59" s="24" t="s">
        <v>18</v>
      </c>
    </row>
    <row r="60" spans="2:7" ht="15.75" x14ac:dyDescent="0.25">
      <c r="B60" s="62"/>
      <c r="C60" s="39"/>
      <c r="D60" s="27"/>
      <c r="E60" s="27"/>
      <c r="F60" s="68"/>
      <c r="G60" s="35"/>
    </row>
    <row r="61" spans="2:7" ht="15.75" x14ac:dyDescent="0.25">
      <c r="B61" s="62"/>
      <c r="C61" s="39"/>
      <c r="D61" s="27"/>
      <c r="E61" s="27"/>
      <c r="F61" s="68"/>
      <c r="G61" s="35"/>
    </row>
    <row r="62" spans="2:7" x14ac:dyDescent="0.25">
      <c r="B62" s="25"/>
      <c r="C62" s="28"/>
      <c r="D62" s="27"/>
      <c r="E62" s="23"/>
      <c r="F62" s="38"/>
      <c r="G62" s="24"/>
    </row>
    <row r="63" spans="2:7" ht="15.75" x14ac:dyDescent="0.25">
      <c r="B63" s="63"/>
      <c r="C63" s="64"/>
      <c r="D63" s="17" t="s">
        <v>5</v>
      </c>
      <c r="E63" s="18" t="s">
        <v>10</v>
      </c>
      <c r="F63" s="48">
        <f>SUBTOTAL(109,F55:F62)</f>
        <v>5900</v>
      </c>
      <c r="G63" s="19"/>
    </row>
    <row r="64" spans="2:7" x14ac:dyDescent="0.25">
      <c r="B64" s="52"/>
      <c r="C64" s="65"/>
      <c r="D64" s="36"/>
      <c r="E64" s="36"/>
      <c r="F64" s="55"/>
      <c r="G64" s="36"/>
    </row>
    <row r="65" spans="2:7" x14ac:dyDescent="0.25">
      <c r="B65" s="52"/>
      <c r="C65" s="65"/>
      <c r="D65" s="36"/>
      <c r="E65" s="36"/>
      <c r="F65" s="55"/>
      <c r="G65" s="36"/>
    </row>
    <row r="66" spans="2:7" x14ac:dyDescent="0.25">
      <c r="B66" s="16" t="s">
        <v>2</v>
      </c>
      <c r="C66" s="33"/>
      <c r="D66" s="5"/>
      <c r="E66" s="5"/>
      <c r="F66" s="44"/>
      <c r="G66" s="6"/>
    </row>
    <row r="67" spans="2:7" x14ac:dyDescent="0.25">
      <c r="B67" s="2" t="s">
        <v>4</v>
      </c>
      <c r="C67" s="32" t="s">
        <v>3</v>
      </c>
      <c r="D67" s="5"/>
      <c r="E67" s="5"/>
      <c r="F67" s="44"/>
      <c r="G67" s="6"/>
    </row>
    <row r="68" spans="2:7" x14ac:dyDescent="0.25">
      <c r="B68" s="70"/>
      <c r="C68" s="8" t="s">
        <v>16</v>
      </c>
      <c r="D68" s="8"/>
    </row>
    <row r="70" spans="2:7" x14ac:dyDescent="0.25">
      <c r="D70" s="34"/>
    </row>
  </sheetData>
  <mergeCells count="2">
    <mergeCell ref="B2:G2"/>
    <mergeCell ref="B51:G51"/>
  </mergeCells>
  <phoneticPr fontId="8" type="noConversion"/>
  <pageMargins left="0.70866141732283472" right="0.70866141732283472" top="2.1653543307086616" bottom="0.74803149606299213" header="0.31496062992125984" footer="0.31496062992125984"/>
  <pageSetup scale="81"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>&amp;C&amp;K002060Calle Teniente Amado García Guerrero, No. 21, La Romana, República Dominicana, 22000
Teléfonos 809-556-8523/ Ext. 2003
Correo electrónico &amp;KC00000goblaromana.contabilidad@gmail.com</oddFooter>
  </headerFooter>
  <legacyDrawingHF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68214-5241-4FD1-BB35-B7C4A9EBB0B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2026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2025-07-09T02:05:39Z</cp:lastPrinted>
  <dcterms:created xsi:type="dcterms:W3CDTF">2025-03-31T23:55:48Z</dcterms:created>
  <dcterms:modified xsi:type="dcterms:W3CDTF">2025-07-07T23:07:53Z</dcterms:modified>
</cp:coreProperties>
</file>