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MATERNIDAD HELEN-CONTABILIDAD\MATERNIDAD-GESTION IVELISSE MENDEZ\INFORMES OAI-DIGEIG (LOREYMI)\INFORMES 2026\ABRIL 2026\"/>
    </mc:Choice>
  </mc:AlternateContent>
  <xr:revisionPtr revIDLastSave="0" documentId="13_ncr:1_{4AE395B5-C4F9-4725-A75E-4D892883B05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NERO 2026" sheetId="1" r:id="rId1"/>
    <sheet name="Hoj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7" i="1" l="1"/>
  <c r="G79" i="1"/>
</calcChain>
</file>

<file path=xl/sharedStrings.xml><?xml version="1.0" encoding="utf-8"?>
<sst xmlns="http://schemas.openxmlformats.org/spreadsheetml/2006/main" count="226" uniqueCount="104">
  <si>
    <t>NUM. CK.</t>
  </si>
  <si>
    <t>FECHA</t>
  </si>
  <si>
    <t>BENEFICIARIO</t>
  </si>
  <si>
    <t>CONCEPTO</t>
  </si>
  <si>
    <t xml:space="preserve">CODIGO CTA. </t>
  </si>
  <si>
    <t>LICDA. MARÍA MARTÍN</t>
  </si>
  <si>
    <t xml:space="preserve">                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</si>
  <si>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</si>
  <si>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TOTAL</t>
  </si>
  <si>
    <t>MONTO RD$</t>
  </si>
  <si>
    <t xml:space="preserve">                                                           RELACIÓN DE CHEQUES EMITIDOS - FONDO AYUDAS</t>
  </si>
  <si>
    <t xml:space="preserve">                                                           RELACIÓN DE CHEQUES EMITIDOS - FONDO REPONIBLE</t>
  </si>
  <si>
    <t>2.4.1.2.02</t>
  </si>
  <si>
    <t>FERRETERIA ABREU VALDEZ SRL</t>
  </si>
  <si>
    <t xml:space="preserve">NULO </t>
  </si>
  <si>
    <t xml:space="preserve">FRANCISCA SIMPLE </t>
  </si>
  <si>
    <t>CORRESPONDIENTE AL PERIODO ABRIL 2026</t>
  </si>
  <si>
    <t xml:space="preserve">EDUARDO TIBO SIMON </t>
  </si>
  <si>
    <t xml:space="preserve">APORTE ECONOMICO QUE HACE LA INSTITUCION A PERSONAS DE ESCASOS RECURSOS PARA AYUDA DE LA CANASTA FAMILIAR </t>
  </si>
  <si>
    <t>JEIDILY SANTANA RODRIGUEZ</t>
  </si>
  <si>
    <t xml:space="preserve">JOSE MANUEL BLAN MONTERO </t>
  </si>
  <si>
    <t>FELIX UBIERA</t>
  </si>
  <si>
    <t xml:space="preserve">DARIO PIE </t>
  </si>
  <si>
    <t xml:space="preserve">ERROR DE DIGITALIZACION DE NOMBRE </t>
  </si>
  <si>
    <t xml:space="preserve">GEORGINO MEJIA SANTANA </t>
  </si>
  <si>
    <t xml:space="preserve">ERROR DE IMPRECION DE CHEQUE </t>
  </si>
  <si>
    <t>JOSE ALBERTO MERCEDES RAMIREZ</t>
  </si>
  <si>
    <t xml:space="preserve">FRANKLIN BARTOLO PUELLO </t>
  </si>
  <si>
    <t xml:space="preserve">ALMACENES DEL ESTE </t>
  </si>
  <si>
    <t xml:space="preserve">PAGO A PROVEEDORES CORRESPONDIENTE AL MES DE MARZO 2026, FACTURA/ E45000000027/E45000000114/E45000000103/E45000000164/E45000000132/E45000000170/E45000000170, PROVICIONES ALIMENTICIAS </t>
  </si>
  <si>
    <t>2.4.1.2.03</t>
  </si>
  <si>
    <t xml:space="preserve">IMPORTADORA MARS WANG SRL </t>
  </si>
  <si>
    <t xml:space="preserve">PAGO A PROVEEDORES CORESPONDIENTE AL MES DE MARZO 2026 FACTURA NO. B1500000507 COMPRA DE ARTICULO PARA REALIZAR ACTIVIDAD EN LA INSTITUCION </t>
  </si>
  <si>
    <t xml:space="preserve">PAPELERIA ROMANA </t>
  </si>
  <si>
    <t>PAGO A PROVEEDORES CORRESPONDIENTE AL MES DE MARZO 2026 FACTURA NO. E45000000285/ E450000002027</t>
  </si>
  <si>
    <t>PAGO A PROVEEDORES CORRESPONDIENTE AL MES DE MARZO 2026 FACTURA NO. E450000000394/E450000000395/ E45000000402- DONACION MATERIALES FERRETEROS</t>
  </si>
  <si>
    <t>FARMACIA BANCOLA SRL</t>
  </si>
  <si>
    <t>PAGO A PROVEEDORES CORRESPONDIENTE AL MES DE MARZO 2026 FACTURA NO. B1500000181, DONACIONES DE MEDICAMENTE</t>
  </si>
  <si>
    <t xml:space="preserve">FRANCISCA ANTONIE ALEXIS </t>
  </si>
  <si>
    <t xml:space="preserve">PAGO A PROVEEDORES CORRESPONDIENTE AL MES DE MARZO 2026 FACTURA NO. B15000000319 MONTAJE EVENTOS  PARA CUBRIR ACTIVIDADES EN LA INSTITUCION </t>
  </si>
  <si>
    <t>VARIEDADES COMERCIALES Y NOVEDADAES BERROA SRL</t>
  </si>
  <si>
    <t xml:space="preserve">PAGO A PROVEEDORES / DONACION DE ALIMENTOS A PERSONAS DE ESCASOS RECURSOS </t>
  </si>
  <si>
    <t xml:space="preserve">MAGDALENA ESTHER ´PASCUAL BERNARDO </t>
  </si>
  <si>
    <t xml:space="preserve">APORTE ECONOMICO QUE HACE LA INSTITUCION PARA REALIZAR ACTIVIDAD CON PERSONAS QUE PADECEN AUSTIMO </t>
  </si>
  <si>
    <t xml:space="preserve">XAVIEL ADAMIS PANIGUA ROSARIO </t>
  </si>
  <si>
    <t xml:space="preserve">JULIO JOSE </t>
  </si>
  <si>
    <t>ANGEL BENITEZ</t>
  </si>
  <si>
    <t>CARLOS  ALEXANDER GIL DE AZA</t>
  </si>
  <si>
    <t>JULIA BATISTA</t>
  </si>
  <si>
    <t xml:space="preserve">JESUS MANUEL METIVIER VILORIA </t>
  </si>
  <si>
    <t xml:space="preserve">APORTE ECONOMICO QUE HACE LA INSTITUCION PARA CUBRIR ACTIVIDAD RELIGIOSA </t>
  </si>
  <si>
    <t>MIGUEL BELAMI LAZA</t>
  </si>
  <si>
    <t>DELFINA GUILLEN FELIX</t>
  </si>
  <si>
    <t xml:space="preserve">YEIDY ESTHER MORALES RODRIGUEZ </t>
  </si>
  <si>
    <t xml:space="preserve">APORTE ECONOMICO QUE HACE LA INSTITUCION A PERSONAS PARA GASTOS MEDICOS </t>
  </si>
  <si>
    <t>MIGUEL ANTONIO MEJIA BERAS</t>
  </si>
  <si>
    <t>EDUARDO RODOLFO PHIPPS CRUZ</t>
  </si>
  <si>
    <t xml:space="preserve">DANIEL GOMEZ </t>
  </si>
  <si>
    <t xml:space="preserve">LUIS ALBERTO URBAEZ PEREZ </t>
  </si>
  <si>
    <t>GLENI JOSHIRA SOLIVER RIJO</t>
  </si>
  <si>
    <t>JENSSI JOANKIS BRITO</t>
  </si>
  <si>
    <t xml:space="preserve">ROBERTO LUIS FRANCOIS </t>
  </si>
  <si>
    <t xml:space="preserve">CAROL YANET VIDAL JOSEPH </t>
  </si>
  <si>
    <t xml:space="preserve">LUDOVINO ANTONIO VALERIO DE LA CRUZ </t>
  </si>
  <si>
    <t>CRISMAILY JOSEPH</t>
  </si>
  <si>
    <t xml:space="preserve">DANAIRIS ESTHER PELAEZ GUERRERO </t>
  </si>
  <si>
    <t xml:space="preserve">RAINIEL RAMON DUVERGE BRITO </t>
  </si>
  <si>
    <t xml:space="preserve">BEYRY LISBETH SALADIN LEONARDO </t>
  </si>
  <si>
    <t xml:space="preserve">HECTOR BIENVENIDO DE LA CRUZ </t>
  </si>
  <si>
    <t xml:space="preserve">GLORIA RAYNELYS EMILIO OZORIO </t>
  </si>
  <si>
    <t>RONNI ALEJANDRO MARTINEZ</t>
  </si>
  <si>
    <t>NULO</t>
  </si>
  <si>
    <t>ENFOQUE DIGITAL SRL</t>
  </si>
  <si>
    <t xml:space="preserve">ERROR DE FIRMA </t>
  </si>
  <si>
    <t xml:space="preserve">APORTE ECONOMICO QUE HACE LA INSTITUCION PARA REALIZAR TORNEO DEPORTIVO DE BEISBOL EN POLI DEPORTIVO  </t>
  </si>
  <si>
    <t xml:space="preserve">APORTE ECONOMICO QUE HACE LA INSTITUCION PARA CUBRIR TORNEO REALIZADO EN EL MUNICIPIO DE GUAYMATE </t>
  </si>
  <si>
    <t xml:space="preserve">APORTE ECONOMICO A VOLUNTARIOS PARA CUBRIR GASTOS DE TRASPORTE Y ALIMENTACION POR TRABAJOS REALIZADOS EN LA INSTITUCION </t>
  </si>
  <si>
    <t xml:space="preserve">APORTE ECONOMICO QUE HACE LA INSTITUCION PARA REALIZAR ACTIVIDAD DEL CONSEJO DE DESARROLLO PROVINCIAL QUE SE REALIZA EN LA INSTITUCION </t>
  </si>
  <si>
    <t xml:space="preserve">APORTE ECONOMICO QUE HACE LA INSTITUCION PORVTRABAJO REALIZADO DE MANTENIMIENTO DE LOS AIRES ACONDICINADOS DE LA INSTITUCIO </t>
  </si>
  <si>
    <t xml:space="preserve">PAGO DE FACTURA E4500000000027 COMPRA DE MICROFONOS PARA USO DEL DEPARTAMENTO DE RELACIONES PUBLICAS </t>
  </si>
  <si>
    <t>Correspondiente al perido de abril  2026</t>
  </si>
  <si>
    <t>RADIO HORIZONTE 104.3 FM</t>
  </si>
  <si>
    <t xml:space="preserve">RAMONCITO PUELLO CRUZ </t>
  </si>
  <si>
    <t xml:space="preserve">FERMIN AMADOR ANTONIO </t>
  </si>
  <si>
    <t xml:space="preserve">MILDRED ELENA ORTIZ MARTES </t>
  </si>
  <si>
    <t xml:space="preserve">EFRAIN MERCDES DOROTEO </t>
  </si>
  <si>
    <t xml:space="preserve">FRANCIS RAMON AGESTA VICENTE </t>
  </si>
  <si>
    <t xml:space="preserve">BERONICA ENCARNACION DE LA ROSA BAEZ </t>
  </si>
  <si>
    <t xml:space="preserve">DIONERIS ESTEFANIA CUEVA LUIS </t>
  </si>
  <si>
    <t>LEONARDO SANTANA</t>
  </si>
  <si>
    <t xml:space="preserve">DOMINGO DE AZA </t>
  </si>
  <si>
    <t xml:space="preserve">NELSON ALBERTO CORDERO ALTAGRACIA </t>
  </si>
  <si>
    <t xml:space="preserve">LOURDES ULISES MENA DE BELAMI </t>
  </si>
  <si>
    <t>FREDDY GUSTAVO ADOLFO FELIX YSAAC</t>
  </si>
  <si>
    <t>APORTE ECONOMICO QUE HACE LA INSTITUCION A ESTA IGLESIA PARA REALIZAR ACTIVIDAD RELIGIOSA</t>
  </si>
  <si>
    <t>APORTE ECONOMICO QUE HACE LA INSTITUCION PARA REALIZAR CARAVANA DE CELEBRACION EN HONOR AL CAMPEONATO OBTENIDO EN EL TORNEO SUPERIOR</t>
  </si>
  <si>
    <t xml:space="preserve">APORTE ECONOMICO QUE HACE LA INSTITUCION A PERSONAS PARA AYUDA DE LA CANASTA FAMILIAR </t>
  </si>
  <si>
    <t xml:space="preserve">APORTE ECONOMICO QUE HACE LA INSTITUCION PARA AYUDA DE LA CANASTA FAMILIAR </t>
  </si>
  <si>
    <t xml:space="preserve">APORTE QUE HACE LA INSTITUCION PARA CUBRIR GASTOS MEDICOS </t>
  </si>
  <si>
    <t xml:space="preserve">APORTE QUE HACE LA INSTITUCION PARA AYUDA DE LA CANASTA FAMILIAR </t>
  </si>
  <si>
    <t xml:space="preserve">APORTE ECONOMICO QUE HACE LA INSTITUCION PARA CUBRIR GASTOS MEDICOS </t>
  </si>
  <si>
    <t xml:space="preserve">APORTE ECONOMICO QUE HACE LA INSTITUCION DE COMPROMISO SOCIAL DE PAGO DE ALQUILER DE VIVIENDA A LA SEÑORA AIDARMI GENARA GARCIA LOPEZ, LA CUAL ESTA EN POBRESA EXTREMA Y CONDICIONES VULNERABLES </t>
  </si>
  <si>
    <t xml:space="preserve">ERROR DE DIGITALIZACION </t>
  </si>
  <si>
    <t xml:space="preserve">NOTA: NO SE REALIZO CHEQUE EN ESTE PERIDO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</si>
</sst>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\ _€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name val="Arial"/>
      <family val="2"/>
    </font>
    <font>
      <sz val="12"/>
      <name val="Calibri Light"/>
      <family val="2"/>
    </font>
    <font>
      <b/>
      <sz val="11"/>
      <name val="Calibri Light"/>
      <family val="1"/>
      <scheme val="major"/>
    </font>
    <font>
      <b/>
      <sz val="11"/>
      <color theme="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sz val="11"/>
      <name val="Calibri Light"/>
      <family val="1"/>
      <scheme val="maj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5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6" fillId="3" borderId="6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4" fontId="8" fillId="3" borderId="8" xfId="1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left"/>
    </xf>
    <xf numFmtId="14" fontId="9" fillId="2" borderId="0" xfId="0" applyNumberFormat="1" applyFont="1" applyFill="1"/>
    <xf numFmtId="0" fontId="7" fillId="2" borderId="1" xfId="0" applyFont="1" applyFill="1" applyBorder="1" applyAlignment="1">
      <alignment horizontal="left" wrapText="1"/>
    </xf>
    <xf numFmtId="14" fontId="11" fillId="2" borderId="2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4" fontId="7" fillId="2" borderId="1" xfId="1" applyNumberFormat="1" applyFont="1" applyFill="1" applyBorder="1" applyAlignment="1">
      <alignment horizontal="right" wrapText="1"/>
    </xf>
    <xf numFmtId="0" fontId="11" fillId="0" borderId="0" xfId="0" applyFont="1" applyAlignment="1">
      <alignment vertical="center" wrapText="1"/>
    </xf>
    <xf numFmtId="0" fontId="12" fillId="2" borderId="0" xfId="0" applyFont="1" applyFill="1" applyAlignment="1">
      <alignment wrapText="1"/>
    </xf>
    <xf numFmtId="14" fontId="5" fillId="2" borderId="0" xfId="0" applyNumberFormat="1" applyFont="1" applyFill="1" applyAlignment="1">
      <alignment horizontal="center" wrapText="1"/>
    </xf>
    <xf numFmtId="14" fontId="13" fillId="2" borderId="0" xfId="0" applyNumberFormat="1" applyFont="1" applyFill="1" applyAlignment="1">
      <alignment horizontal="left" wrapText="1"/>
    </xf>
    <xf numFmtId="164" fontId="14" fillId="2" borderId="0" xfId="1" applyNumberFormat="1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164" fontId="7" fillId="2" borderId="0" xfId="1" applyNumberFormat="1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164" fontId="7" fillId="2" borderId="1" xfId="1" applyNumberFormat="1" applyFont="1" applyFill="1" applyBorder="1" applyAlignment="1">
      <alignment horizontal="center"/>
    </xf>
    <xf numFmtId="4" fontId="7" fillId="2" borderId="4" xfId="1" applyNumberFormat="1" applyFont="1" applyFill="1" applyBorder="1" applyAlignment="1">
      <alignment horizontal="right"/>
    </xf>
    <xf numFmtId="164" fontId="7" fillId="2" borderId="3" xfId="1" applyNumberFormat="1" applyFont="1" applyFill="1" applyBorder="1" applyAlignment="1">
      <alignment horizontal="center"/>
    </xf>
    <xf numFmtId="4" fontId="7" fillId="2" borderId="5" xfId="1" applyNumberFormat="1" applyFont="1" applyFill="1" applyBorder="1" applyAlignment="1">
      <alignment horizontal="right"/>
    </xf>
    <xf numFmtId="0" fontId="15" fillId="0" borderId="0" xfId="0" applyFont="1"/>
    <xf numFmtId="0" fontId="11" fillId="0" borderId="0" xfId="0" applyFont="1"/>
    <xf numFmtId="14" fontId="11" fillId="2" borderId="1" xfId="0" applyNumberFormat="1" applyFont="1" applyFill="1" applyBorder="1" applyAlignment="1">
      <alignment horizontal="center"/>
    </xf>
    <xf numFmtId="4" fontId="7" fillId="2" borderId="10" xfId="1" applyNumberFormat="1" applyFont="1" applyFill="1" applyBorder="1" applyAlignment="1">
      <alignment horizontal="right"/>
    </xf>
    <xf numFmtId="0" fontId="16" fillId="0" borderId="0" xfId="0" applyFont="1"/>
    <xf numFmtId="14" fontId="5" fillId="2" borderId="1" xfId="0" applyNumberFormat="1" applyFont="1" applyFill="1" applyBorder="1" applyAlignment="1">
      <alignment horizontal="center"/>
    </xf>
    <xf numFmtId="14" fontId="13" fillId="2" borderId="1" xfId="0" applyNumberFormat="1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/>
    </xf>
    <xf numFmtId="0" fontId="12" fillId="2" borderId="9" xfId="0" applyFont="1" applyFill="1" applyBorder="1"/>
    <xf numFmtId="14" fontId="18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4" fontId="9" fillId="2" borderId="0" xfId="0" applyNumberFormat="1" applyFont="1" applyFill="1" applyAlignment="1">
      <alignment horizontal="right"/>
    </xf>
    <xf numFmtId="14" fontId="13" fillId="2" borderId="1" xfId="0" applyNumberFormat="1" applyFont="1" applyFill="1" applyBorder="1" applyAlignment="1">
      <alignment horizontal="left"/>
    </xf>
    <xf numFmtId="4" fontId="7" fillId="2" borderId="1" xfId="1" applyNumberFormat="1" applyFont="1" applyFill="1" applyBorder="1" applyAlignment="1">
      <alignment horizontal="right"/>
    </xf>
    <xf numFmtId="1" fontId="5" fillId="2" borderId="9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1" fontId="5" fillId="2" borderId="9" xfId="0" applyNumberFormat="1" applyFont="1" applyFill="1" applyBorder="1"/>
    <xf numFmtId="0" fontId="20" fillId="2" borderId="1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left"/>
    </xf>
    <xf numFmtId="14" fontId="19" fillId="2" borderId="1" xfId="0" applyNumberFormat="1" applyFont="1" applyFill="1" applyBorder="1" applyAlignment="1">
      <alignment horizontal="center"/>
    </xf>
    <xf numFmtId="1" fontId="5" fillId="2" borderId="9" xfId="0" applyNumberFormat="1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4:G78" totalsRowShown="0" headerRowDxfId="20" dataDxfId="18" headerRowBorderDxfId="19" tableBorderDxfId="17" totalsRowBorderDxfId="16">
  <autoFilter ref="B4:G78" xr:uid="{00000000-0009-0000-0100-000001000000}"/>
  <tableColumns count="6">
    <tableColumn id="1" xr3:uid="{00000000-0010-0000-0000-000001000000}" name="NUM. CK." dataDxfId="15"/>
    <tableColumn id="2" xr3:uid="{00000000-0010-0000-0000-000002000000}" name="FECHA" dataDxfId="14"/>
    <tableColumn id="3" xr3:uid="{00000000-0010-0000-0000-000003000000}" name="BENEFICIARIO" dataDxfId="13"/>
    <tableColumn id="5" xr3:uid="{00000000-0010-0000-0000-000005000000}" name="CONCEPTO" dataDxfId="12" dataCellStyle="Millares"/>
    <tableColumn id="6" xr3:uid="{00000000-0010-0000-0000-000006000000}" name="CODIGO CTA. " dataDxfId="11" dataCellStyle="Millares"/>
    <tableColumn id="7" xr3:uid="{00000000-0010-0000-0000-000007000000}" name="MONTO RD$" dataDxfId="1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4" displayName="Tabla14" ref="B89:G97" totalsRowShown="0" headerRowDxfId="9" headerRowBorderDxfId="8" tableBorderDxfId="7" totalsRowBorderDxfId="6">
  <autoFilter ref="B89:G97" xr:uid="{00000000-0009-0000-0100-000003000000}"/>
  <tableColumns count="6">
    <tableColumn id="1" xr3:uid="{00000000-0010-0000-0100-000001000000}" name="NUM. CK." dataDxfId="5"/>
    <tableColumn id="2" xr3:uid="{00000000-0010-0000-0100-000002000000}" name="FECHA" dataDxfId="4"/>
    <tableColumn id="3" xr3:uid="{00000000-0010-0000-0100-000003000000}" name="BENEFICIARIO" dataDxfId="3"/>
    <tableColumn id="5" xr3:uid="{00000000-0010-0000-0100-000005000000}" name="CONCEPTO" dataDxfId="2"/>
    <tableColumn id="6" xr3:uid="{00000000-0010-0000-0100-000006000000}" name="CODIGO CTA. " dataDxfId="1" dataCellStyle="Millares"/>
    <tableColumn id="7" xr3:uid="{00000000-0010-0000-0100-000007000000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4"/>
  <sheetViews>
    <sheetView tabSelected="1" topLeftCell="A64" workbookViewId="0">
      <selection activeCell="C106" sqref="C106"/>
    </sheetView>
  </sheetViews>
  <sheetFormatPr baseColWidth="10" defaultRowHeight="15" x14ac:dyDescent="0.25"/>
  <cols>
    <col min="1" max="1" width="13.7109375" customWidth="1"/>
    <col min="2" max="2" width="12.42578125" customWidth="1"/>
    <col min="3" max="3" width="16.28515625" customWidth="1"/>
    <col min="4" max="4" width="55.7109375" customWidth="1"/>
    <col min="5" max="5" width="44.28515625" customWidth="1"/>
    <col min="6" max="6" width="13.5703125" customWidth="1"/>
    <col min="7" max="7" width="15.140625" customWidth="1"/>
  </cols>
  <sheetData>
    <row r="1" spans="2:7" ht="34.5" customHeight="1" x14ac:dyDescent="0.25">
      <c r="B1" s="1"/>
      <c r="C1" s="2"/>
      <c r="D1" s="1"/>
      <c r="E1" s="3"/>
      <c r="F1" s="3"/>
      <c r="G1" s="3"/>
    </row>
    <row r="2" spans="2:7" ht="18.75" x14ac:dyDescent="0.3">
      <c r="B2" s="19" t="s">
        <v>10</v>
      </c>
      <c r="C2" s="19"/>
      <c r="D2" s="51"/>
      <c r="E2" s="51"/>
      <c r="F2" s="19"/>
      <c r="G2" s="19"/>
    </row>
    <row r="3" spans="2:7" x14ac:dyDescent="0.25">
      <c r="C3" s="7"/>
      <c r="D3" s="50" t="s">
        <v>16</v>
      </c>
      <c r="E3" s="49"/>
      <c r="F3" s="8"/>
      <c r="G3" s="4"/>
    </row>
    <row r="4" spans="2:7" ht="15.75" x14ac:dyDescent="0.25">
      <c r="B4" s="9" t="s">
        <v>0</v>
      </c>
      <c r="C4" s="10" t="s">
        <v>1</v>
      </c>
      <c r="D4" s="11" t="s">
        <v>2</v>
      </c>
      <c r="E4" s="11" t="s">
        <v>3</v>
      </c>
      <c r="F4" s="11" t="s">
        <v>4</v>
      </c>
      <c r="G4" s="12" t="s">
        <v>9</v>
      </c>
    </row>
    <row r="5" spans="2:7" s="24" customFormat="1" ht="45" x14ac:dyDescent="0.25">
      <c r="B5" s="47">
        <v>24117</v>
      </c>
      <c r="C5" s="42">
        <v>46113</v>
      </c>
      <c r="D5" s="44" t="s">
        <v>17</v>
      </c>
      <c r="E5" s="20" t="s">
        <v>18</v>
      </c>
      <c r="F5" s="33" t="s">
        <v>12</v>
      </c>
      <c r="G5" s="40">
        <v>5000</v>
      </c>
    </row>
    <row r="6" spans="2:7" s="24" customFormat="1" ht="45" x14ac:dyDescent="0.25">
      <c r="B6" s="47">
        <v>24118</v>
      </c>
      <c r="C6" s="42">
        <v>46113</v>
      </c>
      <c r="D6" s="43" t="s">
        <v>19</v>
      </c>
      <c r="E6" s="20" t="s">
        <v>18</v>
      </c>
      <c r="F6" s="33" t="s">
        <v>12</v>
      </c>
      <c r="G6" s="40">
        <v>6300</v>
      </c>
    </row>
    <row r="7" spans="2:7" s="24" customFormat="1" ht="45" x14ac:dyDescent="0.25">
      <c r="B7" s="47">
        <v>24119</v>
      </c>
      <c r="C7" s="42">
        <v>46113</v>
      </c>
      <c r="D7" s="43" t="s">
        <v>20</v>
      </c>
      <c r="E7" s="20" t="s">
        <v>18</v>
      </c>
      <c r="F7" s="33" t="s">
        <v>12</v>
      </c>
      <c r="G7" s="40">
        <v>10000</v>
      </c>
    </row>
    <row r="8" spans="2:7" s="24" customFormat="1" ht="45" x14ac:dyDescent="0.25">
      <c r="B8" s="47">
        <v>24120</v>
      </c>
      <c r="C8" s="42">
        <v>46113</v>
      </c>
      <c r="D8" s="43" t="s">
        <v>21</v>
      </c>
      <c r="E8" s="20" t="s">
        <v>18</v>
      </c>
      <c r="F8" s="33" t="s">
        <v>12</v>
      </c>
      <c r="G8" s="40">
        <v>10000</v>
      </c>
    </row>
    <row r="9" spans="2:7" s="24" customFormat="1" ht="45" x14ac:dyDescent="0.25">
      <c r="B9" s="47">
        <v>24121</v>
      </c>
      <c r="C9" s="42">
        <v>46113</v>
      </c>
      <c r="D9" s="43" t="s">
        <v>22</v>
      </c>
      <c r="E9" s="20" t="s">
        <v>18</v>
      </c>
      <c r="F9" s="33" t="s">
        <v>12</v>
      </c>
      <c r="G9" s="40">
        <v>10000</v>
      </c>
    </row>
    <row r="10" spans="2:7" s="24" customFormat="1" ht="15.75" x14ac:dyDescent="0.25">
      <c r="B10" s="47">
        <v>24122</v>
      </c>
      <c r="C10" s="42"/>
      <c r="D10" s="43" t="s">
        <v>14</v>
      </c>
      <c r="E10" s="45" t="s">
        <v>23</v>
      </c>
      <c r="F10" s="33" t="s">
        <v>12</v>
      </c>
      <c r="G10" s="40">
        <v>0</v>
      </c>
    </row>
    <row r="11" spans="2:7" s="24" customFormat="1" ht="45" x14ac:dyDescent="0.25">
      <c r="B11" s="47">
        <v>24124</v>
      </c>
      <c r="C11" s="42">
        <v>46113</v>
      </c>
      <c r="D11" s="44" t="s">
        <v>24</v>
      </c>
      <c r="E11" s="20" t="s">
        <v>18</v>
      </c>
      <c r="F11" s="33" t="s">
        <v>12</v>
      </c>
      <c r="G11" s="40">
        <v>10500</v>
      </c>
    </row>
    <row r="12" spans="2:7" s="24" customFormat="1" ht="15.75" x14ac:dyDescent="0.25">
      <c r="B12" s="47">
        <v>24125</v>
      </c>
      <c r="C12" s="42"/>
      <c r="D12" s="44" t="s">
        <v>14</v>
      </c>
      <c r="E12" s="45" t="s">
        <v>25</v>
      </c>
      <c r="F12" s="33" t="s">
        <v>12</v>
      </c>
      <c r="G12" s="40">
        <v>0</v>
      </c>
    </row>
    <row r="13" spans="2:7" s="24" customFormat="1" ht="15.75" x14ac:dyDescent="0.25">
      <c r="B13" s="47">
        <v>24126</v>
      </c>
      <c r="C13" s="42">
        <v>46113</v>
      </c>
      <c r="D13" s="43" t="s">
        <v>14</v>
      </c>
      <c r="E13" s="45" t="s">
        <v>25</v>
      </c>
      <c r="F13" s="33" t="s">
        <v>12</v>
      </c>
      <c r="G13" s="40">
        <v>0</v>
      </c>
    </row>
    <row r="14" spans="2:7" s="24" customFormat="1" ht="15.75" x14ac:dyDescent="0.25">
      <c r="B14" s="57">
        <v>24127</v>
      </c>
      <c r="C14" s="42">
        <v>46119</v>
      </c>
      <c r="D14" s="46" t="s">
        <v>14</v>
      </c>
      <c r="E14" s="45" t="s">
        <v>73</v>
      </c>
      <c r="F14" s="33" t="s">
        <v>12</v>
      </c>
      <c r="G14" s="40">
        <v>0</v>
      </c>
    </row>
    <row r="15" spans="2:7" s="24" customFormat="1" ht="45" x14ac:dyDescent="0.25">
      <c r="B15" s="47">
        <v>24128</v>
      </c>
      <c r="C15" s="42">
        <v>46121</v>
      </c>
      <c r="D15" s="46" t="s">
        <v>26</v>
      </c>
      <c r="E15" s="20" t="s">
        <v>18</v>
      </c>
      <c r="F15" s="33" t="s">
        <v>12</v>
      </c>
      <c r="G15" s="40">
        <v>6500</v>
      </c>
    </row>
    <row r="16" spans="2:7" s="24" customFormat="1" ht="45" x14ac:dyDescent="0.25">
      <c r="B16" s="47">
        <v>24129</v>
      </c>
      <c r="C16" s="42">
        <v>46121</v>
      </c>
      <c r="D16" s="46" t="s">
        <v>27</v>
      </c>
      <c r="E16" s="20" t="s">
        <v>18</v>
      </c>
      <c r="F16" s="33" t="s">
        <v>12</v>
      </c>
      <c r="G16" s="40">
        <v>13500</v>
      </c>
    </row>
    <row r="17" spans="2:7" s="24" customFormat="1" ht="45" x14ac:dyDescent="0.25">
      <c r="B17" s="47">
        <v>24130</v>
      </c>
      <c r="C17" s="42">
        <v>46121</v>
      </c>
      <c r="D17" s="46" t="s">
        <v>15</v>
      </c>
      <c r="E17" s="20" t="s">
        <v>18</v>
      </c>
      <c r="F17" s="33" t="s">
        <v>12</v>
      </c>
      <c r="G17" s="40">
        <v>6500</v>
      </c>
    </row>
    <row r="18" spans="2:7" s="24" customFormat="1" ht="75" x14ac:dyDescent="0.25">
      <c r="B18" s="47">
        <v>24131</v>
      </c>
      <c r="C18" s="42">
        <v>46122</v>
      </c>
      <c r="D18" s="52" t="s">
        <v>28</v>
      </c>
      <c r="E18" s="45" t="s">
        <v>29</v>
      </c>
      <c r="F18" s="33" t="s">
        <v>30</v>
      </c>
      <c r="G18" s="23">
        <v>81333.88</v>
      </c>
    </row>
    <row r="19" spans="2:7" s="24" customFormat="1" ht="60" x14ac:dyDescent="0.25">
      <c r="B19" s="47">
        <v>24132</v>
      </c>
      <c r="C19" s="42">
        <v>46122</v>
      </c>
      <c r="D19" s="52" t="s">
        <v>31</v>
      </c>
      <c r="E19" s="45" t="s">
        <v>32</v>
      </c>
      <c r="F19" s="33" t="s">
        <v>12</v>
      </c>
      <c r="G19" s="23">
        <v>7795</v>
      </c>
    </row>
    <row r="20" spans="2:7" s="24" customFormat="1" ht="45" x14ac:dyDescent="0.25">
      <c r="B20" s="47">
        <v>24133</v>
      </c>
      <c r="C20" s="42">
        <v>46122</v>
      </c>
      <c r="D20" s="58" t="s">
        <v>33</v>
      </c>
      <c r="E20" s="45" t="s">
        <v>34</v>
      </c>
      <c r="F20" s="33" t="s">
        <v>12</v>
      </c>
      <c r="G20" s="40">
        <v>4735</v>
      </c>
    </row>
    <row r="21" spans="2:7" s="24" customFormat="1" ht="75" x14ac:dyDescent="0.25">
      <c r="B21" s="47">
        <v>24134</v>
      </c>
      <c r="C21" s="42">
        <v>46122</v>
      </c>
      <c r="D21" s="46" t="s">
        <v>13</v>
      </c>
      <c r="E21" s="45" t="s">
        <v>35</v>
      </c>
      <c r="F21" s="33" t="s">
        <v>12</v>
      </c>
      <c r="G21" s="40">
        <v>64155</v>
      </c>
    </row>
    <row r="22" spans="2:7" s="24" customFormat="1" ht="45" x14ac:dyDescent="0.25">
      <c r="B22" s="47">
        <v>24135</v>
      </c>
      <c r="C22" s="42">
        <v>46122</v>
      </c>
      <c r="D22" s="46" t="s">
        <v>36</v>
      </c>
      <c r="E22" s="45" t="s">
        <v>37</v>
      </c>
      <c r="F22" s="33" t="s">
        <v>12</v>
      </c>
      <c r="G22" s="40">
        <v>17813.419999999998</v>
      </c>
    </row>
    <row r="23" spans="2:7" s="24" customFormat="1" ht="60" x14ac:dyDescent="0.25">
      <c r="B23" s="47">
        <v>24136</v>
      </c>
      <c r="C23" s="42">
        <v>46122</v>
      </c>
      <c r="D23" s="46" t="s">
        <v>38</v>
      </c>
      <c r="E23" s="45" t="s">
        <v>39</v>
      </c>
      <c r="F23" s="33" t="s">
        <v>12</v>
      </c>
      <c r="G23" s="40">
        <v>15300</v>
      </c>
    </row>
    <row r="24" spans="2:7" s="24" customFormat="1" ht="15.75" x14ac:dyDescent="0.25">
      <c r="B24" s="47">
        <v>24137</v>
      </c>
      <c r="C24" s="59"/>
      <c r="D24" s="46" t="s">
        <v>14</v>
      </c>
      <c r="E24" s="45" t="s">
        <v>23</v>
      </c>
      <c r="F24" s="33" t="s">
        <v>12</v>
      </c>
      <c r="G24" s="40">
        <v>0</v>
      </c>
    </row>
    <row r="25" spans="2:7" s="24" customFormat="1" ht="30" x14ac:dyDescent="0.25">
      <c r="B25" s="47">
        <v>24138</v>
      </c>
      <c r="C25" s="42">
        <v>46122</v>
      </c>
      <c r="D25" s="44" t="s">
        <v>40</v>
      </c>
      <c r="E25" s="45" t="s">
        <v>41</v>
      </c>
      <c r="F25" s="33" t="s">
        <v>12</v>
      </c>
      <c r="G25" s="40">
        <v>148109.14000000001</v>
      </c>
    </row>
    <row r="26" spans="2:7" s="24" customFormat="1" ht="45" x14ac:dyDescent="0.25">
      <c r="B26" s="47">
        <v>241139</v>
      </c>
      <c r="C26" s="42">
        <v>46122</v>
      </c>
      <c r="D26" s="44" t="s">
        <v>42</v>
      </c>
      <c r="E26" s="45" t="s">
        <v>43</v>
      </c>
      <c r="F26" s="33" t="s">
        <v>12</v>
      </c>
      <c r="G26" s="40">
        <v>5000</v>
      </c>
    </row>
    <row r="27" spans="2:7" s="24" customFormat="1" ht="45" x14ac:dyDescent="0.25">
      <c r="B27" s="47">
        <v>24140</v>
      </c>
      <c r="C27" s="42">
        <v>46122</v>
      </c>
      <c r="D27" s="46" t="s">
        <v>44</v>
      </c>
      <c r="E27" s="20" t="s">
        <v>18</v>
      </c>
      <c r="F27" s="33" t="s">
        <v>12</v>
      </c>
      <c r="G27" s="40">
        <v>10000</v>
      </c>
    </row>
    <row r="28" spans="2:7" s="24" customFormat="1" ht="45" x14ac:dyDescent="0.25">
      <c r="B28" s="47">
        <v>24141</v>
      </c>
      <c r="C28" s="42">
        <v>46122</v>
      </c>
      <c r="D28" s="52" t="s">
        <v>45</v>
      </c>
      <c r="E28" s="20" t="s">
        <v>18</v>
      </c>
      <c r="F28" s="33" t="s">
        <v>12</v>
      </c>
      <c r="G28" s="23">
        <v>10000</v>
      </c>
    </row>
    <row r="29" spans="2:7" s="24" customFormat="1" ht="45" x14ac:dyDescent="0.25">
      <c r="B29" s="47">
        <v>24142</v>
      </c>
      <c r="C29" s="42">
        <v>46125</v>
      </c>
      <c r="D29" s="44" t="s">
        <v>46</v>
      </c>
      <c r="E29" s="20" t="s">
        <v>18</v>
      </c>
      <c r="F29" s="33" t="s">
        <v>12</v>
      </c>
      <c r="G29" s="40">
        <v>4000</v>
      </c>
    </row>
    <row r="30" spans="2:7" s="24" customFormat="1" ht="45" x14ac:dyDescent="0.25">
      <c r="B30" s="47">
        <v>24143</v>
      </c>
      <c r="C30" s="42">
        <v>46125</v>
      </c>
      <c r="D30" s="43" t="s">
        <v>47</v>
      </c>
      <c r="E30" s="20" t="s">
        <v>18</v>
      </c>
      <c r="F30" s="33" t="s">
        <v>12</v>
      </c>
      <c r="G30" s="23">
        <v>6000</v>
      </c>
    </row>
    <row r="31" spans="2:7" s="24" customFormat="1" ht="45" x14ac:dyDescent="0.25">
      <c r="B31" s="47">
        <v>24144</v>
      </c>
      <c r="C31" s="42">
        <v>46125</v>
      </c>
      <c r="D31" s="46" t="s">
        <v>48</v>
      </c>
      <c r="E31" s="20" t="s">
        <v>18</v>
      </c>
      <c r="F31" s="33" t="s">
        <v>12</v>
      </c>
      <c r="G31" s="40">
        <v>3000</v>
      </c>
    </row>
    <row r="32" spans="2:7" s="24" customFormat="1" ht="30" x14ac:dyDescent="0.25">
      <c r="B32" s="47">
        <v>241145</v>
      </c>
      <c r="C32" s="42">
        <v>46125</v>
      </c>
      <c r="D32" s="44" t="s">
        <v>49</v>
      </c>
      <c r="E32" s="20" t="s">
        <v>50</v>
      </c>
      <c r="F32" s="33" t="s">
        <v>12</v>
      </c>
      <c r="G32" s="40">
        <v>8000</v>
      </c>
    </row>
    <row r="33" spans="2:7" s="24" customFormat="1" ht="45" x14ac:dyDescent="0.25">
      <c r="B33" s="47">
        <v>24146</v>
      </c>
      <c r="C33" s="42">
        <v>46125</v>
      </c>
      <c r="D33" s="44" t="s">
        <v>51</v>
      </c>
      <c r="E33" s="20" t="s">
        <v>18</v>
      </c>
      <c r="F33" s="33" t="s">
        <v>12</v>
      </c>
      <c r="G33" s="40">
        <v>2000</v>
      </c>
    </row>
    <row r="34" spans="2:7" s="24" customFormat="1" ht="45" x14ac:dyDescent="0.25">
      <c r="B34" s="47">
        <v>24147</v>
      </c>
      <c r="C34" s="42">
        <v>46125</v>
      </c>
      <c r="D34" s="46" t="s">
        <v>52</v>
      </c>
      <c r="E34" s="20" t="s">
        <v>18</v>
      </c>
      <c r="F34" s="33" t="s">
        <v>12</v>
      </c>
      <c r="G34" s="40">
        <v>6500</v>
      </c>
    </row>
    <row r="35" spans="2:7" s="24" customFormat="1" ht="30" x14ac:dyDescent="0.25">
      <c r="B35" s="47">
        <v>24148</v>
      </c>
      <c r="C35" s="48">
        <v>46127</v>
      </c>
      <c r="D35" s="20" t="s">
        <v>53</v>
      </c>
      <c r="E35" s="45" t="s">
        <v>54</v>
      </c>
      <c r="F35" s="33" t="s">
        <v>12</v>
      </c>
      <c r="G35" s="40">
        <v>10000</v>
      </c>
    </row>
    <row r="36" spans="2:7" s="24" customFormat="1" ht="15.75" x14ac:dyDescent="0.25">
      <c r="B36" s="47">
        <v>24149</v>
      </c>
      <c r="C36" s="60"/>
      <c r="D36" s="20" t="s">
        <v>14</v>
      </c>
      <c r="E36" s="20" t="s">
        <v>23</v>
      </c>
      <c r="F36" s="33" t="s">
        <v>12</v>
      </c>
      <c r="G36" s="40">
        <v>0</v>
      </c>
    </row>
    <row r="37" spans="2:7" s="24" customFormat="1" ht="45" x14ac:dyDescent="0.25">
      <c r="B37" s="47">
        <v>24150</v>
      </c>
      <c r="C37" s="60">
        <v>46128</v>
      </c>
      <c r="D37" s="32" t="s">
        <v>55</v>
      </c>
      <c r="E37" s="20" t="s">
        <v>18</v>
      </c>
      <c r="F37" s="33" t="s">
        <v>12</v>
      </c>
      <c r="G37" s="40">
        <v>8000</v>
      </c>
    </row>
    <row r="38" spans="2:7" s="24" customFormat="1" ht="45" x14ac:dyDescent="0.25">
      <c r="B38" s="47">
        <v>24151</v>
      </c>
      <c r="C38" s="39">
        <v>46135</v>
      </c>
      <c r="D38" s="32" t="s">
        <v>56</v>
      </c>
      <c r="E38" s="20" t="s">
        <v>74</v>
      </c>
      <c r="F38" s="33" t="s">
        <v>12</v>
      </c>
      <c r="G38" s="23">
        <v>20000</v>
      </c>
    </row>
    <row r="39" spans="2:7" s="24" customFormat="1" ht="45" x14ac:dyDescent="0.25">
      <c r="B39" s="47">
        <v>24152</v>
      </c>
      <c r="C39" s="42">
        <v>46135</v>
      </c>
      <c r="D39" s="32" t="s">
        <v>57</v>
      </c>
      <c r="E39" s="20" t="s">
        <v>18</v>
      </c>
      <c r="F39" s="33" t="s">
        <v>12</v>
      </c>
      <c r="G39" s="40">
        <v>10000</v>
      </c>
    </row>
    <row r="40" spans="2:7" s="24" customFormat="1" ht="45" x14ac:dyDescent="0.25">
      <c r="B40" s="47">
        <v>24153</v>
      </c>
      <c r="C40" s="42">
        <v>46135</v>
      </c>
      <c r="D40" s="20" t="s">
        <v>58</v>
      </c>
      <c r="E40" s="20" t="s">
        <v>75</v>
      </c>
      <c r="F40" s="33" t="s">
        <v>12</v>
      </c>
      <c r="G40" s="40">
        <v>15000</v>
      </c>
    </row>
    <row r="41" spans="2:7" s="24" customFormat="1" ht="45" x14ac:dyDescent="0.25">
      <c r="B41" s="47">
        <v>24154</v>
      </c>
      <c r="C41" s="42">
        <v>46135</v>
      </c>
      <c r="D41" s="32" t="s">
        <v>59</v>
      </c>
      <c r="E41" s="20" t="s">
        <v>18</v>
      </c>
      <c r="F41" s="33" t="s">
        <v>12</v>
      </c>
      <c r="G41" s="40">
        <v>5000</v>
      </c>
    </row>
    <row r="42" spans="2:7" s="37" customFormat="1" ht="45" x14ac:dyDescent="0.25">
      <c r="B42" s="47">
        <v>24155</v>
      </c>
      <c r="C42" s="42">
        <v>46135</v>
      </c>
      <c r="D42" s="32" t="s">
        <v>60</v>
      </c>
      <c r="E42" s="20" t="s">
        <v>18</v>
      </c>
      <c r="F42" s="33" t="s">
        <v>12</v>
      </c>
      <c r="G42" s="40">
        <v>7000</v>
      </c>
    </row>
    <row r="43" spans="2:7" s="38" customFormat="1" ht="45" x14ac:dyDescent="0.25">
      <c r="B43" s="47">
        <v>24156</v>
      </c>
      <c r="C43" s="42">
        <v>46135</v>
      </c>
      <c r="D43" s="46" t="s">
        <v>61</v>
      </c>
      <c r="E43" s="20" t="s">
        <v>18</v>
      </c>
      <c r="F43" s="33" t="s">
        <v>12</v>
      </c>
      <c r="G43" s="40">
        <v>7000</v>
      </c>
    </row>
    <row r="44" spans="2:7" s="38" customFormat="1" ht="45" x14ac:dyDescent="0.25">
      <c r="B44" s="47">
        <v>24157</v>
      </c>
      <c r="C44" s="42">
        <v>46135</v>
      </c>
      <c r="D44" s="46" t="s">
        <v>62</v>
      </c>
      <c r="E44" s="20" t="s">
        <v>18</v>
      </c>
      <c r="F44" s="33" t="s">
        <v>12</v>
      </c>
      <c r="G44" s="40">
        <v>7000</v>
      </c>
    </row>
    <row r="45" spans="2:7" s="38" customFormat="1" ht="45" x14ac:dyDescent="0.25">
      <c r="B45" s="47">
        <v>24158</v>
      </c>
      <c r="C45" s="42">
        <v>46135</v>
      </c>
      <c r="D45" s="44" t="s">
        <v>63</v>
      </c>
      <c r="E45" s="20" t="s">
        <v>18</v>
      </c>
      <c r="F45" s="33" t="s">
        <v>12</v>
      </c>
      <c r="G45" s="40">
        <v>5000</v>
      </c>
    </row>
    <row r="46" spans="2:7" s="38" customFormat="1" ht="45" x14ac:dyDescent="0.25">
      <c r="B46" s="47">
        <v>24159</v>
      </c>
      <c r="C46" s="42">
        <v>46135</v>
      </c>
      <c r="D46" s="46" t="s">
        <v>64</v>
      </c>
      <c r="E46" s="20" t="s">
        <v>76</v>
      </c>
      <c r="F46" s="33" t="s">
        <v>12</v>
      </c>
      <c r="G46" s="53">
        <v>10000</v>
      </c>
    </row>
    <row r="47" spans="2:7" s="38" customFormat="1" ht="45" x14ac:dyDescent="0.25">
      <c r="B47" s="47">
        <v>24160</v>
      </c>
      <c r="C47" s="42">
        <v>46135</v>
      </c>
      <c r="D47" s="46" t="s">
        <v>65</v>
      </c>
      <c r="E47" s="20" t="s">
        <v>76</v>
      </c>
      <c r="F47" s="33" t="s">
        <v>12</v>
      </c>
      <c r="G47" s="53">
        <v>10000</v>
      </c>
    </row>
    <row r="48" spans="2:7" s="38" customFormat="1" ht="45" x14ac:dyDescent="0.25">
      <c r="B48" s="61">
        <v>24161</v>
      </c>
      <c r="C48" s="42">
        <v>46135</v>
      </c>
      <c r="D48" s="46" t="s">
        <v>66</v>
      </c>
      <c r="E48" s="20" t="s">
        <v>76</v>
      </c>
      <c r="F48" s="33" t="s">
        <v>12</v>
      </c>
      <c r="G48" s="53">
        <v>10000</v>
      </c>
    </row>
    <row r="49" spans="2:7" ht="60" x14ac:dyDescent="0.25">
      <c r="B49" s="61">
        <v>24162</v>
      </c>
      <c r="C49" s="42">
        <v>46135</v>
      </c>
      <c r="D49" s="46" t="s">
        <v>67</v>
      </c>
      <c r="E49" s="20" t="s">
        <v>77</v>
      </c>
      <c r="F49" s="33" t="s">
        <v>12</v>
      </c>
      <c r="G49" s="53">
        <v>11100</v>
      </c>
    </row>
    <row r="50" spans="2:7" ht="63" x14ac:dyDescent="0.25">
      <c r="B50" s="61">
        <v>24163</v>
      </c>
      <c r="C50" s="42">
        <v>46135</v>
      </c>
      <c r="D50" s="44" t="s">
        <v>68</v>
      </c>
      <c r="E50" s="44" t="s">
        <v>78</v>
      </c>
      <c r="F50" s="33" t="s">
        <v>12</v>
      </c>
      <c r="G50" s="53">
        <v>9500</v>
      </c>
    </row>
    <row r="51" spans="2:7" ht="45" x14ac:dyDescent="0.25">
      <c r="B51" s="61">
        <v>24164</v>
      </c>
      <c r="C51" s="42">
        <v>46135</v>
      </c>
      <c r="D51" s="46" t="s">
        <v>69</v>
      </c>
      <c r="E51" s="20" t="s">
        <v>18</v>
      </c>
      <c r="F51" s="33" t="s">
        <v>12</v>
      </c>
      <c r="G51" s="53">
        <v>5000</v>
      </c>
    </row>
    <row r="52" spans="2:7" ht="45" x14ac:dyDescent="0.25">
      <c r="B52" s="61">
        <v>24165</v>
      </c>
      <c r="C52" s="42">
        <v>46135</v>
      </c>
      <c r="D52" s="44" t="s">
        <v>70</v>
      </c>
      <c r="E52" s="20" t="s">
        <v>18</v>
      </c>
      <c r="F52" s="33" t="s">
        <v>12</v>
      </c>
      <c r="G52" s="53">
        <v>5000</v>
      </c>
    </row>
    <row r="53" spans="2:7" ht="15.75" x14ac:dyDescent="0.25">
      <c r="B53" s="61">
        <v>24166</v>
      </c>
      <c r="C53" s="42">
        <v>46135</v>
      </c>
      <c r="D53" s="46" t="s">
        <v>14</v>
      </c>
      <c r="E53" s="20" t="s">
        <v>23</v>
      </c>
      <c r="F53" s="33" t="s">
        <v>12</v>
      </c>
      <c r="G53" s="53">
        <v>0</v>
      </c>
    </row>
    <row r="54" spans="2:7" ht="45" x14ac:dyDescent="0.25">
      <c r="B54" s="61">
        <v>24167</v>
      </c>
      <c r="C54" s="42">
        <v>46139</v>
      </c>
      <c r="D54" s="46" t="s">
        <v>72</v>
      </c>
      <c r="E54" s="20" t="s">
        <v>79</v>
      </c>
      <c r="F54" s="33" t="s">
        <v>12</v>
      </c>
      <c r="G54" s="53">
        <v>26075.64</v>
      </c>
    </row>
    <row r="55" spans="2:7" ht="15.75" x14ac:dyDescent="0.25">
      <c r="B55" s="61">
        <v>24168</v>
      </c>
      <c r="C55" s="42"/>
      <c r="D55" s="46" t="s">
        <v>71</v>
      </c>
      <c r="E55" s="20" t="s">
        <v>25</v>
      </c>
      <c r="F55" s="33" t="s">
        <v>12</v>
      </c>
      <c r="G55" s="53">
        <v>0</v>
      </c>
    </row>
    <row r="56" spans="2:7" ht="15.75" x14ac:dyDescent="0.25">
      <c r="B56" s="61">
        <v>24169</v>
      </c>
      <c r="C56" s="42"/>
      <c r="D56" s="46" t="s">
        <v>14</v>
      </c>
      <c r="E56" s="20" t="s">
        <v>25</v>
      </c>
      <c r="F56" s="33" t="s">
        <v>12</v>
      </c>
      <c r="G56" s="53">
        <v>0</v>
      </c>
    </row>
    <row r="57" spans="2:7" ht="45" x14ac:dyDescent="0.25">
      <c r="B57" s="61">
        <v>24170</v>
      </c>
      <c r="C57" s="42">
        <v>46139</v>
      </c>
      <c r="D57" s="46" t="s">
        <v>81</v>
      </c>
      <c r="E57" s="20" t="s">
        <v>94</v>
      </c>
      <c r="F57" s="33" t="s">
        <v>12</v>
      </c>
      <c r="G57" s="53">
        <v>10000</v>
      </c>
    </row>
    <row r="58" spans="2:7" ht="60" x14ac:dyDescent="0.25">
      <c r="B58" s="61">
        <v>24171</v>
      </c>
      <c r="C58" s="42">
        <v>46139</v>
      </c>
      <c r="D58" s="46" t="s">
        <v>82</v>
      </c>
      <c r="E58" s="20" t="s">
        <v>95</v>
      </c>
      <c r="F58" s="33" t="s">
        <v>12</v>
      </c>
      <c r="G58" s="53">
        <v>6000</v>
      </c>
    </row>
    <row r="59" spans="2:7" ht="15.75" x14ac:dyDescent="0.25">
      <c r="B59" s="61">
        <v>24172</v>
      </c>
      <c r="C59" s="42"/>
      <c r="D59" s="46" t="s">
        <v>71</v>
      </c>
      <c r="E59" s="20" t="s">
        <v>23</v>
      </c>
      <c r="F59" s="33" t="s">
        <v>12</v>
      </c>
      <c r="G59" s="53">
        <v>0</v>
      </c>
    </row>
    <row r="60" spans="2:7" ht="45" x14ac:dyDescent="0.25">
      <c r="B60" s="61">
        <v>24173</v>
      </c>
      <c r="C60" s="42">
        <v>46139</v>
      </c>
      <c r="D60" s="46" t="s">
        <v>83</v>
      </c>
      <c r="E60" s="20" t="s">
        <v>96</v>
      </c>
      <c r="F60" s="33" t="s">
        <v>12</v>
      </c>
      <c r="G60" s="53">
        <v>3000</v>
      </c>
    </row>
    <row r="61" spans="2:7" ht="30" x14ac:dyDescent="0.25">
      <c r="B61" s="61">
        <v>24174</v>
      </c>
      <c r="C61" s="42">
        <v>46140</v>
      </c>
      <c r="D61" s="46" t="s">
        <v>84</v>
      </c>
      <c r="E61" s="20" t="s">
        <v>97</v>
      </c>
      <c r="F61" s="33" t="s">
        <v>12</v>
      </c>
      <c r="G61" s="53">
        <v>6000</v>
      </c>
    </row>
    <row r="62" spans="2:7" ht="30" x14ac:dyDescent="0.25">
      <c r="B62" s="61">
        <v>24175</v>
      </c>
      <c r="C62" s="42">
        <v>46140</v>
      </c>
      <c r="D62" s="46" t="s">
        <v>85</v>
      </c>
      <c r="E62" s="20" t="s">
        <v>98</v>
      </c>
      <c r="F62" s="33" t="s">
        <v>12</v>
      </c>
      <c r="G62" s="53">
        <v>3000</v>
      </c>
    </row>
    <row r="63" spans="2:7" ht="30" x14ac:dyDescent="0.25">
      <c r="B63" s="61">
        <v>24176</v>
      </c>
      <c r="C63" s="42">
        <v>46140</v>
      </c>
      <c r="D63" s="46" t="s">
        <v>86</v>
      </c>
      <c r="E63" s="20" t="s">
        <v>99</v>
      </c>
      <c r="F63" s="33" t="s">
        <v>12</v>
      </c>
      <c r="G63" s="53">
        <v>3500</v>
      </c>
    </row>
    <row r="64" spans="2:7" ht="30" x14ac:dyDescent="0.25">
      <c r="B64" s="61">
        <v>24177</v>
      </c>
      <c r="C64" s="42">
        <v>46140</v>
      </c>
      <c r="D64" s="44" t="s">
        <v>87</v>
      </c>
      <c r="E64" s="20" t="s">
        <v>99</v>
      </c>
      <c r="F64" s="33" t="s">
        <v>12</v>
      </c>
      <c r="G64" s="53">
        <v>8000</v>
      </c>
    </row>
    <row r="65" spans="2:7" ht="30" x14ac:dyDescent="0.25">
      <c r="B65" s="61">
        <v>24178</v>
      </c>
      <c r="C65" s="42">
        <v>46140</v>
      </c>
      <c r="D65" s="46" t="s">
        <v>88</v>
      </c>
      <c r="E65" s="20" t="s">
        <v>99</v>
      </c>
      <c r="F65" s="33" t="s">
        <v>12</v>
      </c>
      <c r="G65" s="53">
        <v>4000</v>
      </c>
    </row>
    <row r="66" spans="2:7" ht="30" x14ac:dyDescent="0.25">
      <c r="B66" s="61">
        <v>24179</v>
      </c>
      <c r="C66" s="42">
        <v>46140</v>
      </c>
      <c r="D66" s="46" t="s">
        <v>89</v>
      </c>
      <c r="E66" s="20" t="s">
        <v>99</v>
      </c>
      <c r="F66" s="33" t="s">
        <v>12</v>
      </c>
      <c r="G66" s="53">
        <v>4000</v>
      </c>
    </row>
    <row r="67" spans="2:7" ht="30" x14ac:dyDescent="0.25">
      <c r="B67" s="61">
        <v>24180</v>
      </c>
      <c r="C67" s="42">
        <v>46140</v>
      </c>
      <c r="D67" s="46" t="s">
        <v>90</v>
      </c>
      <c r="E67" s="20" t="s">
        <v>99</v>
      </c>
      <c r="F67" s="33" t="s">
        <v>12</v>
      </c>
      <c r="G67" s="53">
        <v>4000</v>
      </c>
    </row>
    <row r="68" spans="2:7" s="41" customFormat="1" ht="30" x14ac:dyDescent="0.25">
      <c r="B68" s="61">
        <v>24181</v>
      </c>
      <c r="C68" s="42">
        <v>46141</v>
      </c>
      <c r="D68" s="44" t="s">
        <v>91</v>
      </c>
      <c r="E68" s="20" t="s">
        <v>100</v>
      </c>
      <c r="F68" s="33" t="s">
        <v>12</v>
      </c>
      <c r="G68" s="53">
        <v>8000</v>
      </c>
    </row>
    <row r="69" spans="2:7" ht="75" x14ac:dyDescent="0.25">
      <c r="B69" s="61">
        <v>24182</v>
      </c>
      <c r="C69" s="42">
        <v>46141</v>
      </c>
      <c r="D69" s="44" t="s">
        <v>92</v>
      </c>
      <c r="E69" s="20" t="s">
        <v>101</v>
      </c>
      <c r="F69" s="33" t="s">
        <v>12</v>
      </c>
      <c r="G69" s="53">
        <v>8500</v>
      </c>
    </row>
    <row r="70" spans="2:7" ht="15.75" x14ac:dyDescent="0.25">
      <c r="B70" s="61">
        <v>24183</v>
      </c>
      <c r="C70" s="42"/>
      <c r="D70" s="46" t="s">
        <v>14</v>
      </c>
      <c r="E70" s="20" t="s">
        <v>102</v>
      </c>
      <c r="F70" s="33" t="s">
        <v>12</v>
      </c>
      <c r="G70" s="53">
        <v>0</v>
      </c>
    </row>
    <row r="71" spans="2:7" ht="30" x14ac:dyDescent="0.25">
      <c r="B71" s="61">
        <v>24184</v>
      </c>
      <c r="C71" s="42">
        <v>46142</v>
      </c>
      <c r="D71" s="46" t="s">
        <v>93</v>
      </c>
      <c r="E71" s="20" t="s">
        <v>99</v>
      </c>
      <c r="F71" s="33" t="s">
        <v>12</v>
      </c>
      <c r="G71" s="53">
        <v>3000</v>
      </c>
    </row>
    <row r="72" spans="2:7" ht="15.75" x14ac:dyDescent="0.25">
      <c r="B72" s="54"/>
      <c r="C72" s="42"/>
      <c r="D72" s="46"/>
      <c r="E72" s="20"/>
      <c r="F72" s="33"/>
      <c r="G72" s="53"/>
    </row>
    <row r="73" spans="2:7" ht="15.75" x14ac:dyDescent="0.25">
      <c r="B73" s="54"/>
      <c r="C73" s="42"/>
      <c r="D73" s="46"/>
      <c r="E73" s="20"/>
      <c r="F73" s="33"/>
      <c r="G73" s="53"/>
    </row>
    <row r="74" spans="2:7" ht="15.75" x14ac:dyDescent="0.25">
      <c r="B74" s="54"/>
      <c r="C74" s="42"/>
      <c r="D74" s="44"/>
      <c r="E74" s="20"/>
      <c r="F74" s="33"/>
      <c r="G74" s="53"/>
    </row>
    <row r="75" spans="2:7" ht="15.75" x14ac:dyDescent="0.25">
      <c r="B75" s="54"/>
      <c r="C75" s="42"/>
      <c r="D75" s="46"/>
      <c r="E75" s="20"/>
      <c r="F75" s="33"/>
      <c r="G75" s="53"/>
    </row>
    <row r="76" spans="2:7" ht="15.75" x14ac:dyDescent="0.25">
      <c r="B76" s="54"/>
      <c r="C76" s="42"/>
      <c r="D76" s="46"/>
      <c r="E76" s="20"/>
      <c r="F76" s="33"/>
      <c r="G76" s="53"/>
    </row>
    <row r="77" spans="2:7" ht="15.75" x14ac:dyDescent="0.25">
      <c r="B77" s="54"/>
      <c r="C77" s="42"/>
      <c r="D77" s="44"/>
      <c r="E77" s="20"/>
      <c r="F77" s="33"/>
      <c r="G77" s="53"/>
    </row>
    <row r="78" spans="2:7" ht="15.75" x14ac:dyDescent="0.25">
      <c r="B78" s="54"/>
      <c r="C78" s="42"/>
      <c r="D78" s="46"/>
      <c r="E78" s="20"/>
      <c r="F78" s="33"/>
      <c r="G78" s="53"/>
    </row>
    <row r="79" spans="2:7" ht="15.75" x14ac:dyDescent="0.25">
      <c r="B79" s="14"/>
      <c r="C79" s="15"/>
      <c r="D79" s="16" t="s">
        <v>7</v>
      </c>
      <c r="E79" s="18"/>
      <c r="F79" s="18" t="s">
        <v>8</v>
      </c>
      <c r="G79" s="17">
        <f>SUBTOTAL(109,G5:G78)</f>
        <v>723717.08</v>
      </c>
    </row>
    <row r="80" spans="2:7" ht="15.75" x14ac:dyDescent="0.25">
      <c r="B80" s="25"/>
      <c r="C80" s="26"/>
      <c r="D80" s="27"/>
      <c r="E80" s="28"/>
      <c r="F80" s="29"/>
      <c r="G80" s="30"/>
    </row>
    <row r="81" spans="2:7" ht="15.75" x14ac:dyDescent="0.25">
      <c r="B81" s="25"/>
      <c r="C81" s="26"/>
      <c r="D81" s="27"/>
      <c r="E81" s="28"/>
      <c r="F81" s="29"/>
      <c r="G81" s="30"/>
    </row>
    <row r="82" spans="2:7" x14ac:dyDescent="0.25">
      <c r="B82" s="63" t="s">
        <v>5</v>
      </c>
      <c r="C82" s="63"/>
      <c r="D82" s="5"/>
      <c r="E82" s="5"/>
      <c r="F82" s="13"/>
      <c r="G82" s="6"/>
    </row>
    <row r="83" spans="2:7" x14ac:dyDescent="0.25">
      <c r="B83" s="62" t="s">
        <v>6</v>
      </c>
      <c r="C83" s="62"/>
      <c r="D83" s="5"/>
      <c r="E83" s="5"/>
      <c r="F83" s="13"/>
      <c r="G83" s="6"/>
    </row>
    <row r="87" spans="2:7" ht="18.75" x14ac:dyDescent="0.3">
      <c r="B87" s="19" t="s">
        <v>11</v>
      </c>
      <c r="C87" s="19"/>
      <c r="D87" s="19"/>
      <c r="E87" s="19"/>
      <c r="F87" s="19"/>
      <c r="G87" s="19"/>
    </row>
    <row r="88" spans="2:7" x14ac:dyDescent="0.25">
      <c r="C88" s="7"/>
      <c r="D88" s="50" t="s">
        <v>80</v>
      </c>
      <c r="E88" s="8"/>
      <c r="F88" s="8"/>
      <c r="G88" s="4"/>
    </row>
    <row r="89" spans="2:7" ht="15.75" x14ac:dyDescent="0.25">
      <c r="B89" s="9" t="s">
        <v>0</v>
      </c>
      <c r="C89" s="10" t="s">
        <v>1</v>
      </c>
      <c r="D89" s="11" t="s">
        <v>2</v>
      </c>
      <c r="E89" s="11" t="s">
        <v>3</v>
      </c>
      <c r="F89" s="11" t="s">
        <v>4</v>
      </c>
      <c r="G89" s="12" t="s">
        <v>9</v>
      </c>
    </row>
    <row r="90" spans="2:7" x14ac:dyDescent="0.25">
      <c r="B90" s="55"/>
      <c r="C90" s="21"/>
      <c r="D90" s="22"/>
      <c r="E90" s="20"/>
      <c r="F90" s="35"/>
      <c r="G90" s="36"/>
    </row>
    <row r="91" spans="2:7" x14ac:dyDescent="0.25">
      <c r="B91" s="55"/>
      <c r="C91" s="21"/>
      <c r="D91" s="31"/>
      <c r="E91" s="20"/>
      <c r="F91" s="33"/>
      <c r="G91" s="34"/>
    </row>
    <row r="92" spans="2:7" x14ac:dyDescent="0.25">
      <c r="B92" s="55"/>
      <c r="C92" s="21"/>
      <c r="D92" s="22"/>
      <c r="E92" s="20"/>
      <c r="F92" s="33"/>
      <c r="G92" s="34"/>
    </row>
    <row r="93" spans="2:7" x14ac:dyDescent="0.25">
      <c r="B93" s="55"/>
      <c r="C93" s="21"/>
      <c r="D93" s="22"/>
      <c r="E93" s="20"/>
      <c r="F93" s="33"/>
      <c r="G93" s="34"/>
    </row>
    <row r="94" spans="2:7" x14ac:dyDescent="0.25">
      <c r="B94" s="55"/>
      <c r="C94" s="21"/>
      <c r="D94" s="22"/>
      <c r="E94" s="20"/>
      <c r="F94" s="33"/>
      <c r="G94" s="34"/>
    </row>
    <row r="95" spans="2:7" ht="15.75" x14ac:dyDescent="0.25">
      <c r="B95" s="56"/>
      <c r="C95" s="42"/>
      <c r="D95" s="32"/>
      <c r="E95" s="20"/>
      <c r="F95" s="33"/>
      <c r="G95" s="34"/>
    </row>
    <row r="96" spans="2:7" x14ac:dyDescent="0.25">
      <c r="B96" s="55"/>
      <c r="C96" s="21"/>
      <c r="D96" s="22"/>
      <c r="E96" s="20"/>
      <c r="F96" s="33"/>
      <c r="G96" s="34"/>
    </row>
    <row r="97" spans="2:7" ht="15.75" x14ac:dyDescent="0.25">
      <c r="B97" s="14"/>
      <c r="C97" s="15"/>
      <c r="D97" s="16" t="s">
        <v>7</v>
      </c>
      <c r="E97" s="18"/>
      <c r="F97" s="18" t="s">
        <v>8</v>
      </c>
      <c r="G97" s="17">
        <f>SUBTOTAL(109,G90:G96)</f>
        <v>0</v>
      </c>
    </row>
    <row r="98" spans="2:7" x14ac:dyDescent="0.25">
      <c r="B98" s="41"/>
      <c r="C98" s="41"/>
      <c r="D98" s="41"/>
      <c r="E98" s="41"/>
      <c r="F98" s="41"/>
      <c r="G98" s="41"/>
    </row>
    <row r="100" spans="2:7" x14ac:dyDescent="0.25">
      <c r="B100" s="63" t="s">
        <v>5</v>
      </c>
      <c r="C100" s="63"/>
      <c r="D100" s="5"/>
      <c r="E100" s="5"/>
      <c r="F100" s="13"/>
      <c r="G100" s="6"/>
    </row>
    <row r="101" spans="2:7" x14ac:dyDescent="0.25">
      <c r="B101" s="62" t="s">
        <v>6</v>
      </c>
      <c r="C101" s="62"/>
      <c r="D101" s="5"/>
      <c r="E101" s="5"/>
      <c r="F101" s="13"/>
      <c r="G101" s="6"/>
    </row>
    <row r="104" spans="2:7" x14ac:dyDescent="0.25">
      <c r="B104" s="64" t="s">
        <v>103</v>
      </c>
      <c r="C104" s="64"/>
      <c r="D104" s="64"/>
    </row>
  </sheetData>
  <mergeCells count="4">
    <mergeCell ref="B83:C83"/>
    <mergeCell ref="B82:C82"/>
    <mergeCell ref="B100:C100"/>
    <mergeCell ref="B101:C101"/>
  </mergeCells>
  <phoneticPr fontId="10" type="noConversion"/>
  <pageMargins left="0.70866141732283472" right="0.70866141732283472" top="2.1653543307086616" bottom="0.19685039370078741" header="0.31496062992125984" footer="7.874015748031496E-2"/>
  <pageSetup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07685-92EA-4C69-B8E3-0E27529607A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2025-06-13T22:02:51Z</cp:lastPrinted>
  <dcterms:created xsi:type="dcterms:W3CDTF">2025-03-31T23:55:48Z</dcterms:created>
  <dcterms:modified xsi:type="dcterms:W3CDTF">2025-07-07T23:34:00Z</dcterms:modified>
</cp:coreProperties>
</file>