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FEBERERO 2026\"/>
    </mc:Choice>
  </mc:AlternateContent>
  <xr:revisionPtr revIDLastSave="0" documentId="13_ncr:1_{E4587AB4-DD68-4797-B7C3-513B851C028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66" i="1"/>
</calcChain>
</file>

<file path=xl/sharedStrings.xml><?xml version="1.0" encoding="utf-8"?>
<sst xmlns="http://schemas.openxmlformats.org/spreadsheetml/2006/main" count="206" uniqueCount="101">
  <si>
    <t>NUM. CK.</t>
  </si>
  <si>
    <t>FECHA</t>
  </si>
  <si>
    <t>BENEFICIARIO</t>
  </si>
  <si>
    <t>CONCEPTO</t>
  </si>
  <si>
    <t xml:space="preserve">CODIGO CTA. </t>
  </si>
  <si>
    <t>LICDA. MARÍA MARTÍN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</si>
  <si>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</si>
  <si>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</si>
  <si>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</si>
  <si>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</si>
  <si>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</si>
  <si>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RELACIÓN DE CHEQUES EMITIDOS - FONDO REPONIBLE</t>
  </si>
  <si>
    <t>ALMACENES DEL ESTE SA</t>
  </si>
  <si>
    <t>2.4.1.2.02</t>
  </si>
  <si>
    <t>NOTA: NO SE EMITIERON CHEQUES EN ESTE PERIODO</t>
  </si>
  <si>
    <t>PAGO CXP DEL 01 DE ENERO AL 05 DE FEBRERO 2026- SALDO DE FACTURA/S E450000000122, E450000000111, E450000000125 / DONACION DE PROVISIONES ALIMENTICAS .</t>
  </si>
  <si>
    <t>BAUDILIO DE JESUS</t>
  </si>
  <si>
    <t>PATROCINIO DE OFRENDA FLORAL PARA ACTIVIDAD POR MOTIVO DEL 213 ANIVERSARIO DEL NATALICIO DEL PATRICIO JUAN PABLO DUARTE</t>
  </si>
  <si>
    <t>FERETERIA ABREU VALDEZ SRL</t>
  </si>
  <si>
    <t>PAGO CXP DEL 01 DE ENERO AL 05 DE FEBRERO 2026- SALDO DE FACTURA/S E450000000332, E450000000331 / DONACION DE MATERIALES FERRETEROS</t>
  </si>
  <si>
    <t>PAPELERIA ROMANA SRL</t>
  </si>
  <si>
    <t xml:space="preserve">PAGO CXP DEL 01 DE ENERO AL 05 DE FEBRERO 2026- SALDO DE FACTURA/S B1500014000, B1500013999 / PDONACION DE UTILES Y BANDERAS PARA CELEBRACION TRIMESTRE PATRIO, MENOS ISR 5% </t>
  </si>
  <si>
    <t>COMEDOR PAPITO SRL</t>
  </si>
  <si>
    <t xml:space="preserve">PAGO CXP DEL 01 DE ENERO AL 05 DE FEBRERO 2026- SALDO DE FACTURA/S B1500000342 / PATROCINIO DE ALMUERZO TIPO BUFFET, EL DIA DE DUARTE, MENOS ISR 5% </t>
  </si>
  <si>
    <t>FANCISCA ANTONIE ALEXIS</t>
  </si>
  <si>
    <t xml:space="preserve">PAGO CXP DEL 01 DE ENERO AL 05 DE FEBRERO 2026- SALDO DE FACTURA/S B1500000317 / PATROCINIO DE UTILERIA PARA MONTAJE DE EVENTOS, MENOS ISR 10% E ITBIS 100% </t>
  </si>
  <si>
    <t>GADIEL MIGUEL RAMIREZ HENRIQUEZ</t>
  </si>
  <si>
    <t>AYUDAS A HOGARES, INSTITUCIONES Y PERSONAS DE ESCASOS RECURSOS, APORTE ECONOMICO PARA CUBRIR GASTOS DE LA CANASTA FAMILIAR</t>
  </si>
  <si>
    <t>ANGEL ENCARNACION CHARLES</t>
  </si>
  <si>
    <t>MAIDELIN RODRIGUEZ PEÑA</t>
  </si>
  <si>
    <t>AYUDAS A HOGARES, INSTITUCIONES Y PERSONAS DE ESCASOS RECURSOS, APORTE ECONOMICO PARA PAGO DE ALQUILER</t>
  </si>
  <si>
    <t>ELVIS JHONNY CLARKE BORQUEZ</t>
  </si>
  <si>
    <t>DOMINGO DE AZA</t>
  </si>
  <si>
    <t>JOHARA DEL ROSARIO RODRIGUEZ</t>
  </si>
  <si>
    <t>IRIS GRICEL VANDERPOOL HIDALGO</t>
  </si>
  <si>
    <t xml:space="preserve">ROBERTO DE AZA </t>
  </si>
  <si>
    <t xml:space="preserve">JUAN FRANCISCO PERALTA ZARZUELA </t>
  </si>
  <si>
    <t xml:space="preserve">APORTE ECONOMICO QUE HACE LA INSTITUCION PARA REALIZAR PROCEDIMIENTOS MEDICOS </t>
  </si>
  <si>
    <t xml:space="preserve">ESTACION DE SERVICIOS LA ORIENTAL </t>
  </si>
  <si>
    <t>PAGO CXP-SALDO DE FACTURAS E450000000875/COMPRA EXTRAORDINARIA DE COMBUSTIBLE LUEGO DEL CIERRE DEL AÑO 202, CONSUMOS REAZADOS DEL 19/12/2025</t>
  </si>
  <si>
    <t>SALDO DE FACTURA E450000000 COMPRA DE EQUIPOS SEGÚN COTIZACION ASJUNTA (BOCINA E IMPRESORA MULTIFUNCIONAL) PARA USO INSTITUCIONAL.</t>
  </si>
  <si>
    <t>VIANDY CAROLINA LIMA MARTINEZ</t>
  </si>
  <si>
    <t>MARIA MAGDALENA UREÑA CRUZ</t>
  </si>
  <si>
    <t xml:space="preserve">APORTE ECONOMICO QUE HACE LA INSTITUCION A PERSONAS PARA AYUDA DEL HOGAR </t>
  </si>
  <si>
    <t>JUAN MEJIA PRENSIBIL</t>
  </si>
  <si>
    <t xml:space="preserve">DAILIN PILIER </t>
  </si>
  <si>
    <t>ALTAGRACIA MACK PROFIT</t>
  </si>
  <si>
    <t>RIQUERBIN GUZMAN MOTA</t>
  </si>
  <si>
    <t xml:space="preserve">YEIMY CABRERA DE JESUS </t>
  </si>
  <si>
    <t>APORTE ECONOMICO QUE HACE LA INSTITUCION A LOS JOVENES, GALA JOVEN LOS CUALES ESTARAN REPRESENTANDO LA EN ACTIVIDAD CULTURAL DE NEW YORK</t>
  </si>
  <si>
    <t xml:space="preserve">JULISSA CESARINA PASCUAL VARGAS </t>
  </si>
  <si>
    <t xml:space="preserve">APORTE ECONOMICO QUE HACE LA INSTITUCION PARA REALIZAR ACTIVIDAD </t>
  </si>
  <si>
    <t xml:space="preserve">JEIDILY SANTANA RODRIGUEZ </t>
  </si>
  <si>
    <t xml:space="preserve">SORY ESTHEL NELLIZA PUELLO VENTURA </t>
  </si>
  <si>
    <t xml:space="preserve">APORTE ECONOMICO QUE HACE LA INSTITUCION PARA REALIZAR ACTIVIDAD POR EL DIA DE LA MUJER </t>
  </si>
  <si>
    <t>JOSE ALBERTO ROMAN POUERIET</t>
  </si>
  <si>
    <t xml:space="preserve">APORTE ECONOMICO QUE HACE LA INSTITUCION PARA REALIZAR TORNEO DEPORTIVO DIRIGIDO POR UNIDOS PRODCCION </t>
  </si>
  <si>
    <t xml:space="preserve">DENNY LIXANDER PERALTA GONZALEZ </t>
  </si>
  <si>
    <t>APORTE ECONOMICO QUE HACE LA INSTITUCION PARA REALIZAR ACTIVIDAD, JUVENTUDFEST 2026,CELEBRADO EN LA CIUDAD DE LA ROMANA</t>
  </si>
  <si>
    <t xml:space="preserve">CESAR JESUS MURRAIN ALMONTE </t>
  </si>
  <si>
    <t>12/2/206</t>
  </si>
  <si>
    <t xml:space="preserve">EDEESTE </t>
  </si>
  <si>
    <t xml:space="preserve">PAGO DE FACTURA  PENDIENTE DE ENERGIA ELECTRICA MES DE DICIEMBRE </t>
  </si>
  <si>
    <t xml:space="preserve">NULO </t>
  </si>
  <si>
    <t xml:space="preserve">ERROR Y FORMATO DE IMPRESIÓN </t>
  </si>
  <si>
    <t xml:space="preserve">ELEUTERIO HALIN BERAS MILIANO </t>
  </si>
  <si>
    <t xml:space="preserve">APORTE ECONOMICO QUE HACE LA INSTITUCION A PERSONAS DE ESCASOS RECURSOS PARA AYUDA DE LA CANASTA FAMILIAR </t>
  </si>
  <si>
    <t>INDIRA ESTHEL TERRERO OZUNA</t>
  </si>
  <si>
    <t xml:space="preserve">APORTE ECONOMICO QUE HACE LA INSTITUCION A ESTA FUNDACION LOS BUEYES DE GUAYMATE PARA TORNEO DE BALONCESTO </t>
  </si>
  <si>
    <t>JOSE ALBERTO QUEZADA NOLASCO</t>
  </si>
  <si>
    <t xml:space="preserve">APORTE ECONOMICO QUE HACE LA INSTITUCION PARA REALIZAR ACTIVIDAD DEPORTIVA DIRIGIDA POR LA FUNDACION CLUB DEPORTIVO Y CULTURAL SAN MARTIN DE PORRES </t>
  </si>
  <si>
    <t xml:space="preserve">GILBERTO ENRIQUE HEREDIA SANCHEZ </t>
  </si>
  <si>
    <t xml:space="preserve">APORTE ECONOMICO QUE HACE LA INSTITUCION PARA REALIZAR ACTIVIDAD ; EL ENCUENTRO CONCIERTO </t>
  </si>
  <si>
    <t>0..00</t>
  </si>
  <si>
    <t xml:space="preserve">ERROR DE MONTO DE CHEQUE </t>
  </si>
  <si>
    <t xml:space="preserve">JOSE SHAL </t>
  </si>
  <si>
    <t xml:space="preserve">APORTE ECONOMICO QUE HACE LA INSTITUCION PARA AYUDA DE LA CANASTA FAMILIAR </t>
  </si>
  <si>
    <t xml:space="preserve">MARIO MELVIN DE CASTRO DE LA CRUZ </t>
  </si>
  <si>
    <t xml:space="preserve">APORTE ECONOMICO QUE HACE LA INSTITUCION PARA REALIZAR ACTIVIDAD RELIGIOSA </t>
  </si>
  <si>
    <t xml:space="preserve">MELIDA NOEL MICHEL </t>
  </si>
  <si>
    <t xml:space="preserve">BILLY ESMERLYN BACILIO LOPEZ </t>
  </si>
  <si>
    <t xml:space="preserve">HECTOR JULIO CASTILLO </t>
  </si>
  <si>
    <t xml:space="preserve">ANEUDI MATOS MERCDES </t>
  </si>
  <si>
    <t>RAFAEL ACOSTA CABRERA</t>
  </si>
  <si>
    <t xml:space="preserve">EDGAR MORETA SOLANO </t>
  </si>
  <si>
    <t xml:space="preserve">EDWIN YOHANNY NIN REYES </t>
  </si>
  <si>
    <t>SANTA DE LA CRUZ BERAS</t>
  </si>
  <si>
    <t>CRISMAILY JOSEPH</t>
  </si>
  <si>
    <t xml:space="preserve">APORTE ECONOMICO PARA CUBRIR GASTOS DE TRASPORTE Y ALIMENTACION A VOLUNTARIOS PASANTE POR TRABAJO REALIZADOS EN DIVERSAS ACTIVIDADES DE LA INSTITUCION </t>
  </si>
  <si>
    <t>DANAIRIS ESTHER PELAEZ GUERRERO</t>
  </si>
  <si>
    <t xml:space="preserve">RAYNIEL RAMON DUVERGE BRITO </t>
  </si>
  <si>
    <t xml:space="preserve">JOSE RAMIREZ VALDEZ </t>
  </si>
  <si>
    <t>APORTE ECONOMICO QUE HACE LA INSTITUCION PARA CUBRIR GASTOS DE MEDICAMENTO</t>
  </si>
  <si>
    <t xml:space="preserve">ANULADO POR ROTURA DE CHEQUE </t>
  </si>
  <si>
    <t xml:space="preserve">MARIO DE AZA GABRIEL </t>
  </si>
  <si>
    <t>correspondiente al perido de 01 al 28 de febrero 2026</t>
  </si>
  <si>
    <t>correspondiente al perido del 01 al 28 de febrero 2026</t>
  </si>
  <si>
    <t>NASSER GOMEZ MOTA</t>
  </si>
  <si>
    <t xml:space="preserve">ERROR DE IMPRESIÓN DE CHEQUE </t>
  </si>
  <si>
    <t xml:space="preserve">ANGEL MANUEL ESPIRITUDSANTO </t>
  </si>
  <si>
    <t xml:space="preserve">ANGEL MANUEL ESPIRITUSANTO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</si>
</sst>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name val="Calibri Light"/>
      <family val="1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left"/>
    </xf>
    <xf numFmtId="14" fontId="9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/>
    <xf numFmtId="14" fontId="11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2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3" fillId="2" borderId="0" xfId="0" applyNumberFormat="1" applyFont="1" applyFill="1" applyAlignment="1">
      <alignment horizontal="left" wrapText="1"/>
    </xf>
    <xf numFmtId="164" fontId="14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right"/>
    </xf>
    <xf numFmtId="0" fontId="15" fillId="0" borderId="0" xfId="0" applyFont="1"/>
    <xf numFmtId="0" fontId="11" fillId="0" borderId="0" xfId="0" applyFont="1"/>
    <xf numFmtId="14" fontId="11" fillId="2" borderId="1" xfId="0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>
      <alignment horizontal="right"/>
    </xf>
    <xf numFmtId="0" fontId="16" fillId="0" borderId="0" xfId="0" applyFont="1"/>
    <xf numFmtId="14" fontId="5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left" wrapText="1"/>
    </xf>
    <xf numFmtId="0" fontId="12" fillId="2" borderId="9" xfId="0" applyFont="1" applyFill="1" applyBorder="1"/>
    <xf numFmtId="14" fontId="20" fillId="2" borderId="1" xfId="0" applyNumberFormat="1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9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1" fontId="20" fillId="2" borderId="9" xfId="0" applyNumberFormat="1" applyFont="1" applyFill="1" applyBorder="1"/>
    <xf numFmtId="0" fontId="12" fillId="2" borderId="9" xfId="0" applyFont="1" applyFill="1" applyBorder="1" applyAlignment="1">
      <alignment wrapText="1"/>
    </xf>
    <xf numFmtId="1" fontId="20" fillId="2" borderId="9" xfId="0" applyNumberFormat="1" applyFont="1" applyFill="1" applyBorder="1" applyAlignment="1">
      <alignment horizontal="right"/>
    </xf>
    <xf numFmtId="14" fontId="20" fillId="2" borderId="1" xfId="0" applyNumberFormat="1" applyFont="1" applyFill="1" applyBorder="1" applyAlignment="1">
      <alignment horizontal="center" wrapText="1"/>
    </xf>
    <xf numFmtId="1" fontId="21" fillId="2" borderId="9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4" fontId="9" fillId="2" borderId="0" xfId="0" applyNumberFormat="1" applyFont="1" applyFill="1" applyAlignment="1">
      <alignment horizontal="right"/>
    </xf>
    <xf numFmtId="14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14" fontId="18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G65" totalsRowShown="0" headerRowDxfId="20" dataDxfId="18" headerRowBorderDxfId="19" tableBorderDxfId="17" totalsRowBorderDxfId="16">
  <autoFilter ref="B4:G65" xr:uid="{00000000-0009-0000-0100-000001000000}"/>
  <tableColumns count="6">
    <tableColumn id="1" xr3:uid="{00000000-0010-0000-0000-000001000000}" name="NUM. CK." dataDxfId="15"/>
    <tableColumn id="2" xr3:uid="{00000000-0010-0000-0000-000002000000}" name="FECHA" dataDxfId="14"/>
    <tableColumn id="3" xr3:uid="{00000000-0010-0000-0000-000003000000}" name="BENEFICIARIO" dataDxfId="13"/>
    <tableColumn id="5" xr3:uid="{00000000-0010-0000-0000-000005000000}" name="CONCEPTO" dataDxfId="12" dataCellStyle="Millares"/>
    <tableColumn id="6" xr3:uid="{00000000-0010-0000-0000-000006000000}" name="CODIGO CTA. " dataDxfId="11" dataCellStyle="Millares"/>
    <tableColumn id="7" xr3:uid="{00000000-0010-0000-0000-000007000000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B76:G83" totalsRowShown="0" headerRowDxfId="9" headerRowBorderDxfId="8" tableBorderDxfId="7" totalsRowBorderDxfId="6">
  <autoFilter ref="B76:G83" xr:uid="{00000000-0009-0000-0100-000003000000}"/>
  <tableColumns count="6">
    <tableColumn id="1" xr3:uid="{00000000-0010-0000-0100-000001000000}" name="NUM. CK." dataDxfId="5"/>
    <tableColumn id="2" xr3:uid="{00000000-0010-0000-0100-000002000000}" name="FECHA" dataDxfId="4"/>
    <tableColumn id="3" xr3:uid="{00000000-0010-0000-0100-000003000000}" name="BENEFICIARIO" dataDxfId="3"/>
    <tableColumn id="5" xr3:uid="{00000000-0010-0000-0100-000005000000}" name="CONCEPTO" dataDxfId="2"/>
    <tableColumn id="6" xr3:uid="{00000000-0010-0000-0100-000006000000}" name="CODIGO CTA. " dataDxfId="1" dataCellStyle="Millares"/>
    <tableColumn id="7" xr3:uid="{00000000-0010-0000-0100-00000700000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7"/>
  <sheetViews>
    <sheetView tabSelected="1" topLeftCell="A67" workbookViewId="0">
      <selection activeCell="D87" sqref="D87"/>
    </sheetView>
  </sheetViews>
  <sheetFormatPr baseColWidth="10" defaultRowHeight="15" x14ac:dyDescent="0.25"/>
  <cols>
    <col min="1" max="1" width="13.7109375" customWidth="1"/>
    <col min="2" max="2" width="12.42578125" customWidth="1"/>
    <col min="3" max="3" width="16.28515625" customWidth="1"/>
    <col min="4" max="4" width="55.7109375" customWidth="1"/>
    <col min="5" max="5" width="44.28515625" customWidth="1"/>
    <col min="6" max="6" width="13.5703125" customWidth="1"/>
    <col min="7" max="7" width="15.140625" customWidth="1"/>
  </cols>
  <sheetData>
    <row r="1" spans="2:7" ht="34.5" customHeight="1" x14ac:dyDescent="0.25">
      <c r="B1" s="1"/>
      <c r="C1" s="2"/>
      <c r="D1" s="1"/>
      <c r="E1" s="3"/>
      <c r="F1" s="3"/>
      <c r="G1" s="3"/>
    </row>
    <row r="2" spans="2:7" ht="18.75" x14ac:dyDescent="0.3">
      <c r="B2" s="19" t="s">
        <v>10</v>
      </c>
      <c r="C2" s="19"/>
      <c r="D2" s="59"/>
      <c r="E2" s="59"/>
      <c r="F2" s="19"/>
      <c r="G2" s="19"/>
    </row>
    <row r="3" spans="2:7" x14ac:dyDescent="0.25">
      <c r="C3" s="7"/>
      <c r="D3" s="58" t="s">
        <v>95</v>
      </c>
      <c r="E3" s="57"/>
      <c r="F3" s="8"/>
      <c r="G3" s="4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9</v>
      </c>
    </row>
    <row r="5" spans="2:7" s="25" customFormat="1" ht="60" x14ac:dyDescent="0.25">
      <c r="B5" s="47">
        <v>23943</v>
      </c>
      <c r="C5" s="43">
        <v>46058</v>
      </c>
      <c r="D5" s="60" t="s">
        <v>12</v>
      </c>
      <c r="E5" s="20" t="s">
        <v>15</v>
      </c>
      <c r="F5" s="34" t="s">
        <v>13</v>
      </c>
      <c r="G5" s="41">
        <v>9838.01</v>
      </c>
    </row>
    <row r="6" spans="2:7" s="25" customFormat="1" ht="60" x14ac:dyDescent="0.25">
      <c r="B6" s="47">
        <v>23944</v>
      </c>
      <c r="C6" s="43">
        <v>46058</v>
      </c>
      <c r="D6" s="61" t="s">
        <v>16</v>
      </c>
      <c r="E6" s="20" t="s">
        <v>17</v>
      </c>
      <c r="F6" s="34" t="s">
        <v>13</v>
      </c>
      <c r="G6" s="41">
        <v>14000</v>
      </c>
    </row>
    <row r="7" spans="2:7" s="25" customFormat="1" ht="60" x14ac:dyDescent="0.25">
      <c r="B7" s="47">
        <v>23945</v>
      </c>
      <c r="C7" s="43">
        <v>46058</v>
      </c>
      <c r="D7" s="60" t="s">
        <v>18</v>
      </c>
      <c r="E7" s="44" t="s">
        <v>19</v>
      </c>
      <c r="F7" s="34" t="s">
        <v>13</v>
      </c>
      <c r="G7" s="41">
        <v>24530</v>
      </c>
    </row>
    <row r="8" spans="2:7" s="25" customFormat="1" ht="75" x14ac:dyDescent="0.25">
      <c r="B8" s="47">
        <v>23946</v>
      </c>
      <c r="C8" s="43">
        <v>46058</v>
      </c>
      <c r="D8" s="60" t="s">
        <v>20</v>
      </c>
      <c r="E8" s="44" t="s">
        <v>21</v>
      </c>
      <c r="F8" s="34" t="s">
        <v>13</v>
      </c>
      <c r="G8" s="41">
        <v>30797.46</v>
      </c>
    </row>
    <row r="9" spans="2:7" s="25" customFormat="1" ht="60" x14ac:dyDescent="0.25">
      <c r="B9" s="47">
        <v>23947</v>
      </c>
      <c r="C9" s="43">
        <v>46058</v>
      </c>
      <c r="D9" s="62" t="s">
        <v>22</v>
      </c>
      <c r="E9" s="44" t="s">
        <v>23</v>
      </c>
      <c r="F9" s="34" t="s">
        <v>13</v>
      </c>
      <c r="G9" s="41">
        <v>16950</v>
      </c>
    </row>
    <row r="10" spans="2:7" s="25" customFormat="1" ht="60" x14ac:dyDescent="0.25">
      <c r="B10" s="47">
        <v>23948</v>
      </c>
      <c r="C10" s="43">
        <v>46058</v>
      </c>
      <c r="D10" s="62" t="s">
        <v>24</v>
      </c>
      <c r="E10" s="44" t="s">
        <v>25</v>
      </c>
      <c r="F10" s="34" t="s">
        <v>13</v>
      </c>
      <c r="G10" s="41">
        <v>14625</v>
      </c>
    </row>
    <row r="11" spans="2:7" s="25" customFormat="1" ht="60" x14ac:dyDescent="0.25">
      <c r="B11" s="47">
        <v>23949</v>
      </c>
      <c r="C11" s="43">
        <v>46058</v>
      </c>
      <c r="D11" s="62" t="s">
        <v>26</v>
      </c>
      <c r="E11" s="44" t="s">
        <v>27</v>
      </c>
      <c r="F11" s="34" t="s">
        <v>13</v>
      </c>
      <c r="G11" s="41">
        <v>6000</v>
      </c>
    </row>
    <row r="12" spans="2:7" s="25" customFormat="1" ht="60" x14ac:dyDescent="0.25">
      <c r="B12" s="47">
        <v>23950</v>
      </c>
      <c r="C12" s="43">
        <v>46058</v>
      </c>
      <c r="D12" s="62" t="s">
        <v>28</v>
      </c>
      <c r="E12" s="44" t="s">
        <v>27</v>
      </c>
      <c r="F12" s="34" t="s">
        <v>13</v>
      </c>
      <c r="G12" s="41">
        <v>5000</v>
      </c>
    </row>
    <row r="13" spans="2:7" s="25" customFormat="1" ht="45" x14ac:dyDescent="0.25">
      <c r="B13" s="47">
        <v>23951</v>
      </c>
      <c r="C13" s="43">
        <v>46059</v>
      </c>
      <c r="D13" s="63" t="s">
        <v>29</v>
      </c>
      <c r="E13" s="44" t="s">
        <v>30</v>
      </c>
      <c r="F13" s="34" t="s">
        <v>13</v>
      </c>
      <c r="G13" s="41">
        <v>3500</v>
      </c>
    </row>
    <row r="14" spans="2:7" s="25" customFormat="1" ht="15.75" x14ac:dyDescent="0.25">
      <c r="B14" s="47">
        <v>23952</v>
      </c>
      <c r="C14" s="43"/>
      <c r="D14" s="63" t="s">
        <v>63</v>
      </c>
      <c r="E14" s="44" t="s">
        <v>93</v>
      </c>
      <c r="F14" s="34" t="s">
        <v>13</v>
      </c>
      <c r="G14" s="41">
        <v>0</v>
      </c>
    </row>
    <row r="15" spans="2:7" s="25" customFormat="1" ht="60" x14ac:dyDescent="0.25">
      <c r="B15" s="47">
        <v>23953</v>
      </c>
      <c r="C15" s="43">
        <v>46059</v>
      </c>
      <c r="D15" s="62" t="s">
        <v>32</v>
      </c>
      <c r="E15" s="44" t="s">
        <v>27</v>
      </c>
      <c r="F15" s="34" t="s">
        <v>13</v>
      </c>
      <c r="G15" s="41">
        <v>8000</v>
      </c>
    </row>
    <row r="16" spans="2:7" s="25" customFormat="1" ht="60" x14ac:dyDescent="0.25">
      <c r="B16" s="47">
        <v>23954</v>
      </c>
      <c r="C16" s="43">
        <v>46059</v>
      </c>
      <c r="D16" s="64" t="s">
        <v>33</v>
      </c>
      <c r="E16" s="44" t="s">
        <v>27</v>
      </c>
      <c r="F16" s="34" t="s">
        <v>13</v>
      </c>
      <c r="G16" s="41">
        <v>3500</v>
      </c>
    </row>
    <row r="17" spans="2:7" s="25" customFormat="1" ht="60" x14ac:dyDescent="0.25">
      <c r="B17" s="47">
        <v>23955</v>
      </c>
      <c r="C17" s="43">
        <v>46059</v>
      </c>
      <c r="D17" s="64" t="s">
        <v>34</v>
      </c>
      <c r="E17" s="44" t="s">
        <v>27</v>
      </c>
      <c r="F17" s="34" t="s">
        <v>13</v>
      </c>
      <c r="G17" s="41">
        <v>5000</v>
      </c>
    </row>
    <row r="18" spans="2:7" s="25" customFormat="1" ht="60" x14ac:dyDescent="0.25">
      <c r="B18" s="47">
        <v>23956</v>
      </c>
      <c r="C18" s="43">
        <v>46059</v>
      </c>
      <c r="D18" s="64" t="s">
        <v>41</v>
      </c>
      <c r="E18" s="44" t="s">
        <v>27</v>
      </c>
      <c r="F18" s="34" t="s">
        <v>13</v>
      </c>
      <c r="G18" s="41">
        <v>3500</v>
      </c>
    </row>
    <row r="19" spans="2:7" s="25" customFormat="1" ht="60" x14ac:dyDescent="0.25">
      <c r="B19" s="47">
        <v>23957</v>
      </c>
      <c r="C19" s="43">
        <v>46062</v>
      </c>
      <c r="D19" s="64" t="s">
        <v>38</v>
      </c>
      <c r="E19" s="44" t="s">
        <v>39</v>
      </c>
      <c r="F19" s="34" t="s">
        <v>13</v>
      </c>
      <c r="G19" s="41">
        <v>13500</v>
      </c>
    </row>
    <row r="20" spans="2:7" s="25" customFormat="1" ht="60" x14ac:dyDescent="0.25">
      <c r="B20" s="53">
        <v>23958</v>
      </c>
      <c r="C20" s="55">
        <v>46062</v>
      </c>
      <c r="D20" s="63" t="s">
        <v>20</v>
      </c>
      <c r="E20" s="46" t="s">
        <v>40</v>
      </c>
      <c r="F20" s="34" t="s">
        <v>13</v>
      </c>
      <c r="G20" s="24">
        <v>56495</v>
      </c>
    </row>
    <row r="21" spans="2:7" s="25" customFormat="1" ht="60" x14ac:dyDescent="0.25">
      <c r="B21" s="47">
        <v>23959</v>
      </c>
      <c r="C21" s="43">
        <v>46063</v>
      </c>
      <c r="D21" s="65" t="s">
        <v>35</v>
      </c>
      <c r="E21" s="44" t="s">
        <v>27</v>
      </c>
      <c r="F21" s="34" t="s">
        <v>13</v>
      </c>
      <c r="G21" s="41">
        <v>5000</v>
      </c>
    </row>
    <row r="22" spans="2:7" s="25" customFormat="1" ht="30" x14ac:dyDescent="0.25">
      <c r="B22" s="47">
        <v>23960</v>
      </c>
      <c r="C22" s="43">
        <v>46064</v>
      </c>
      <c r="D22" s="62" t="s">
        <v>36</v>
      </c>
      <c r="E22" s="20" t="s">
        <v>37</v>
      </c>
      <c r="F22" s="34" t="s">
        <v>13</v>
      </c>
      <c r="G22" s="24">
        <v>7000</v>
      </c>
    </row>
    <row r="23" spans="2:7" s="25" customFormat="1" ht="30" x14ac:dyDescent="0.25">
      <c r="B23" s="47">
        <v>23961</v>
      </c>
      <c r="C23" s="48">
        <v>46065</v>
      </c>
      <c r="D23" s="65" t="s">
        <v>42</v>
      </c>
      <c r="E23" s="20" t="s">
        <v>43</v>
      </c>
      <c r="F23" s="34" t="s">
        <v>13</v>
      </c>
      <c r="G23" s="24">
        <v>6000</v>
      </c>
    </row>
    <row r="24" spans="2:7" s="25" customFormat="1" ht="30" x14ac:dyDescent="0.25">
      <c r="B24" s="47">
        <v>23962</v>
      </c>
      <c r="C24" s="48">
        <v>46065</v>
      </c>
      <c r="D24" s="66" t="s">
        <v>44</v>
      </c>
      <c r="E24" s="20" t="s">
        <v>43</v>
      </c>
      <c r="F24" s="34" t="s">
        <v>13</v>
      </c>
      <c r="G24" s="41">
        <v>12000</v>
      </c>
    </row>
    <row r="25" spans="2:7" s="25" customFormat="1" ht="30" x14ac:dyDescent="0.25">
      <c r="B25" s="47">
        <v>23963</v>
      </c>
      <c r="C25" s="48">
        <v>46065</v>
      </c>
      <c r="D25" s="64" t="s">
        <v>45</v>
      </c>
      <c r="E25" s="20" t="s">
        <v>43</v>
      </c>
      <c r="F25" s="34" t="s">
        <v>13</v>
      </c>
      <c r="G25" s="41">
        <v>8000</v>
      </c>
    </row>
    <row r="26" spans="2:7" s="25" customFormat="1" ht="30" x14ac:dyDescent="0.25">
      <c r="B26" s="47">
        <v>23964</v>
      </c>
      <c r="C26" s="48">
        <v>46065</v>
      </c>
      <c r="D26" s="64" t="s">
        <v>46</v>
      </c>
      <c r="E26" s="20" t="s">
        <v>43</v>
      </c>
      <c r="F26" s="34" t="s">
        <v>13</v>
      </c>
      <c r="G26" s="41">
        <v>10000</v>
      </c>
    </row>
    <row r="27" spans="2:7" s="25" customFormat="1" ht="30" x14ac:dyDescent="0.25">
      <c r="B27" s="47">
        <v>23965</v>
      </c>
      <c r="C27" s="48">
        <v>46065</v>
      </c>
      <c r="D27" s="64" t="s">
        <v>47</v>
      </c>
      <c r="E27" s="20" t="s">
        <v>43</v>
      </c>
      <c r="F27" s="34" t="s">
        <v>13</v>
      </c>
      <c r="G27" s="41">
        <v>10000</v>
      </c>
    </row>
    <row r="28" spans="2:7" s="25" customFormat="1" ht="60" x14ac:dyDescent="0.25">
      <c r="B28" s="47">
        <v>23966</v>
      </c>
      <c r="C28" s="48">
        <v>46065</v>
      </c>
      <c r="D28" s="64" t="s">
        <v>48</v>
      </c>
      <c r="E28" s="20" t="s">
        <v>49</v>
      </c>
      <c r="F28" s="34" t="s">
        <v>13</v>
      </c>
      <c r="G28" s="41">
        <v>10000</v>
      </c>
    </row>
    <row r="29" spans="2:7" s="25" customFormat="1" ht="31.5" x14ac:dyDescent="0.25">
      <c r="B29" s="47">
        <v>23967</v>
      </c>
      <c r="C29" s="48">
        <v>46065</v>
      </c>
      <c r="D29" s="64" t="s">
        <v>50</v>
      </c>
      <c r="E29" s="45" t="s">
        <v>51</v>
      </c>
      <c r="F29" s="34" t="s">
        <v>13</v>
      </c>
      <c r="G29" s="41">
        <v>5000</v>
      </c>
    </row>
    <row r="30" spans="2:7" s="25" customFormat="1" ht="30" x14ac:dyDescent="0.25">
      <c r="B30" s="47">
        <v>23968</v>
      </c>
      <c r="C30" s="48">
        <v>46065</v>
      </c>
      <c r="D30" s="67" t="s">
        <v>52</v>
      </c>
      <c r="E30" s="20" t="s">
        <v>43</v>
      </c>
      <c r="F30" s="34" t="s">
        <v>13</v>
      </c>
      <c r="G30" s="41">
        <v>12000</v>
      </c>
    </row>
    <row r="31" spans="2:7" s="25" customFormat="1" ht="45" x14ac:dyDescent="0.25">
      <c r="B31" s="47">
        <v>23969</v>
      </c>
      <c r="C31" s="48">
        <v>46065</v>
      </c>
      <c r="D31" s="68" t="s">
        <v>53</v>
      </c>
      <c r="E31" s="20" t="s">
        <v>54</v>
      </c>
      <c r="F31" s="34" t="s">
        <v>13</v>
      </c>
      <c r="G31" s="24">
        <v>3000</v>
      </c>
    </row>
    <row r="32" spans="2:7" s="25" customFormat="1" ht="60" x14ac:dyDescent="0.25">
      <c r="B32" s="47">
        <v>23970</v>
      </c>
      <c r="C32" s="48">
        <v>46065</v>
      </c>
      <c r="D32" s="67" t="s">
        <v>55</v>
      </c>
      <c r="E32" s="20" t="s">
        <v>70</v>
      </c>
      <c r="F32" s="34" t="s">
        <v>13</v>
      </c>
      <c r="G32" s="41">
        <v>20000</v>
      </c>
    </row>
    <row r="33" spans="2:7" s="25" customFormat="1" ht="45" x14ac:dyDescent="0.25">
      <c r="B33" s="47">
        <v>23971</v>
      </c>
      <c r="C33" s="48">
        <v>46065</v>
      </c>
      <c r="D33" s="68" t="s">
        <v>71</v>
      </c>
      <c r="E33" s="20" t="s">
        <v>56</v>
      </c>
      <c r="F33" s="34" t="s">
        <v>13</v>
      </c>
      <c r="G33" s="24">
        <v>5000</v>
      </c>
    </row>
    <row r="34" spans="2:7" s="25" customFormat="1" ht="45" x14ac:dyDescent="0.25">
      <c r="B34" s="47">
        <v>23972</v>
      </c>
      <c r="C34" s="48">
        <v>46065</v>
      </c>
      <c r="D34" s="67" t="s">
        <v>57</v>
      </c>
      <c r="E34" s="20" t="s">
        <v>58</v>
      </c>
      <c r="F34" s="34" t="s">
        <v>13</v>
      </c>
      <c r="G34" s="41">
        <v>12000</v>
      </c>
    </row>
    <row r="35" spans="2:7" s="25" customFormat="1" ht="45" x14ac:dyDescent="0.25">
      <c r="B35" s="47">
        <v>23973</v>
      </c>
      <c r="C35" s="48">
        <v>46065</v>
      </c>
      <c r="D35" s="67" t="s">
        <v>59</v>
      </c>
      <c r="E35" s="20" t="s">
        <v>72</v>
      </c>
      <c r="F35" s="34" t="s">
        <v>13</v>
      </c>
      <c r="G35" s="41">
        <v>10000</v>
      </c>
    </row>
    <row r="36" spans="2:7" s="25" customFormat="1" ht="30" x14ac:dyDescent="0.25">
      <c r="B36" s="47">
        <v>23974</v>
      </c>
      <c r="C36" s="48" t="s">
        <v>60</v>
      </c>
      <c r="D36" s="67" t="s">
        <v>61</v>
      </c>
      <c r="E36" s="20" t="s">
        <v>62</v>
      </c>
      <c r="F36" s="34" t="s">
        <v>13</v>
      </c>
      <c r="G36" s="41">
        <v>30170.65</v>
      </c>
    </row>
    <row r="37" spans="2:7" s="25" customFormat="1" ht="15.75" x14ac:dyDescent="0.25">
      <c r="B37" s="47">
        <v>23975</v>
      </c>
      <c r="C37" s="48"/>
      <c r="D37" s="67" t="s">
        <v>63</v>
      </c>
      <c r="E37" s="20" t="s">
        <v>64</v>
      </c>
      <c r="F37" s="34" t="s">
        <v>13</v>
      </c>
      <c r="G37" s="41">
        <v>0</v>
      </c>
    </row>
    <row r="38" spans="2:7" s="25" customFormat="1" ht="15.75" x14ac:dyDescent="0.25">
      <c r="B38" s="47">
        <v>23976</v>
      </c>
      <c r="C38" s="48"/>
      <c r="D38" s="67" t="s">
        <v>63</v>
      </c>
      <c r="E38" s="20" t="s">
        <v>64</v>
      </c>
      <c r="F38" s="34" t="s">
        <v>13</v>
      </c>
      <c r="G38" s="41">
        <v>0</v>
      </c>
    </row>
    <row r="39" spans="2:7" s="25" customFormat="1" ht="45" x14ac:dyDescent="0.25">
      <c r="B39" s="47">
        <v>23977</v>
      </c>
      <c r="C39" s="48">
        <v>46069</v>
      </c>
      <c r="D39" s="67" t="s">
        <v>65</v>
      </c>
      <c r="E39" s="20" t="s">
        <v>66</v>
      </c>
      <c r="F39" s="34" t="s">
        <v>13</v>
      </c>
      <c r="G39" s="41">
        <v>5000</v>
      </c>
    </row>
    <row r="40" spans="2:7" s="25" customFormat="1" ht="15.75" x14ac:dyDescent="0.25">
      <c r="B40" s="47">
        <v>23978</v>
      </c>
      <c r="C40" s="48"/>
      <c r="D40" s="67" t="s">
        <v>63</v>
      </c>
      <c r="E40" s="20" t="s">
        <v>64</v>
      </c>
      <c r="F40" s="34" t="s">
        <v>13</v>
      </c>
      <c r="G40" s="41">
        <v>0</v>
      </c>
    </row>
    <row r="41" spans="2:7" s="25" customFormat="1" ht="15.75" x14ac:dyDescent="0.25">
      <c r="B41" s="47">
        <v>23979</v>
      </c>
      <c r="C41" s="48"/>
      <c r="D41" s="67" t="s">
        <v>63</v>
      </c>
      <c r="E41" s="20" t="s">
        <v>64</v>
      </c>
      <c r="F41" s="34" t="s">
        <v>13</v>
      </c>
      <c r="G41" s="41">
        <v>0</v>
      </c>
    </row>
    <row r="42" spans="2:7" s="38" customFormat="1" ht="45" x14ac:dyDescent="0.25">
      <c r="B42" s="49">
        <v>23980</v>
      </c>
      <c r="C42" s="48">
        <v>46069</v>
      </c>
      <c r="D42" s="67" t="s">
        <v>67</v>
      </c>
      <c r="E42" s="20" t="s">
        <v>68</v>
      </c>
      <c r="F42" s="34" t="s">
        <v>13</v>
      </c>
      <c r="G42" s="41">
        <v>30000</v>
      </c>
    </row>
    <row r="43" spans="2:7" s="39" customFormat="1" ht="45" x14ac:dyDescent="0.25">
      <c r="B43" s="49">
        <v>23981</v>
      </c>
      <c r="C43" s="48">
        <v>46069</v>
      </c>
      <c r="D43" s="67" t="s">
        <v>69</v>
      </c>
      <c r="E43" s="20" t="s">
        <v>66</v>
      </c>
      <c r="F43" s="34" t="s">
        <v>13</v>
      </c>
      <c r="G43" s="41">
        <v>10000</v>
      </c>
    </row>
    <row r="44" spans="2:7" s="39" customFormat="1" x14ac:dyDescent="0.25">
      <c r="B44" s="49">
        <v>23982</v>
      </c>
      <c r="C44" s="48"/>
      <c r="D44" s="67" t="s">
        <v>63</v>
      </c>
      <c r="E44" s="20" t="s">
        <v>74</v>
      </c>
      <c r="F44" s="34"/>
      <c r="G44" s="41" t="s">
        <v>73</v>
      </c>
    </row>
    <row r="45" spans="2:7" s="39" customFormat="1" ht="30" x14ac:dyDescent="0.25">
      <c r="B45" s="50">
        <v>23983</v>
      </c>
      <c r="C45" s="55">
        <v>46070</v>
      </c>
      <c r="D45" s="69" t="s">
        <v>75</v>
      </c>
      <c r="E45" s="20" t="s">
        <v>76</v>
      </c>
      <c r="F45" s="34" t="s">
        <v>13</v>
      </c>
      <c r="G45" s="41">
        <v>6500</v>
      </c>
    </row>
    <row r="46" spans="2:7" s="39" customFormat="1" ht="30" x14ac:dyDescent="0.25">
      <c r="B46" s="51">
        <v>23984</v>
      </c>
      <c r="C46" s="55">
        <v>46073</v>
      </c>
      <c r="D46" s="61" t="s">
        <v>77</v>
      </c>
      <c r="E46" s="20" t="s">
        <v>78</v>
      </c>
      <c r="F46" s="34" t="s">
        <v>13</v>
      </c>
      <c r="G46" s="24">
        <v>5000</v>
      </c>
    </row>
    <row r="47" spans="2:7" s="39" customFormat="1" ht="30" x14ac:dyDescent="0.25">
      <c r="B47" s="49">
        <v>23985</v>
      </c>
      <c r="C47" s="48">
        <v>46073</v>
      </c>
      <c r="D47" s="69" t="s">
        <v>79</v>
      </c>
      <c r="E47" s="20" t="s">
        <v>76</v>
      </c>
      <c r="F47" s="34" t="s">
        <v>13</v>
      </c>
      <c r="G47" s="24">
        <v>5000</v>
      </c>
    </row>
    <row r="48" spans="2:7" s="39" customFormat="1" ht="30" x14ac:dyDescent="0.25">
      <c r="B48" s="47">
        <v>23986</v>
      </c>
      <c r="C48" s="43">
        <v>46073</v>
      </c>
      <c r="D48" s="69" t="s">
        <v>80</v>
      </c>
      <c r="E48" s="20" t="s">
        <v>76</v>
      </c>
      <c r="F48" s="34" t="s">
        <v>13</v>
      </c>
      <c r="G48" s="24">
        <v>5000</v>
      </c>
    </row>
    <row r="49" spans="2:7" ht="30" x14ac:dyDescent="0.25">
      <c r="B49" s="52">
        <v>23987</v>
      </c>
      <c r="C49" s="48">
        <v>46073</v>
      </c>
      <c r="D49" s="69" t="s">
        <v>81</v>
      </c>
      <c r="E49" s="20" t="s">
        <v>76</v>
      </c>
      <c r="F49" s="34" t="s">
        <v>13</v>
      </c>
      <c r="G49" s="24">
        <v>5000</v>
      </c>
    </row>
    <row r="50" spans="2:7" ht="30" x14ac:dyDescent="0.25">
      <c r="B50" s="54">
        <v>23988</v>
      </c>
      <c r="C50" s="43">
        <v>46073</v>
      </c>
      <c r="D50" s="69" t="s">
        <v>82</v>
      </c>
      <c r="E50" s="20" t="s">
        <v>76</v>
      </c>
      <c r="F50" s="34" t="s">
        <v>13</v>
      </c>
      <c r="G50" s="24">
        <v>5000</v>
      </c>
    </row>
    <row r="51" spans="2:7" ht="30" x14ac:dyDescent="0.25">
      <c r="B51" s="52">
        <v>23989</v>
      </c>
      <c r="C51" s="43">
        <v>46073</v>
      </c>
      <c r="D51" s="69" t="s">
        <v>83</v>
      </c>
      <c r="E51" s="20" t="s">
        <v>76</v>
      </c>
      <c r="F51" s="34" t="s">
        <v>13</v>
      </c>
      <c r="G51" s="24">
        <v>5000</v>
      </c>
    </row>
    <row r="52" spans="2:7" ht="30" x14ac:dyDescent="0.25">
      <c r="B52" s="52">
        <v>23990</v>
      </c>
      <c r="C52" s="43">
        <v>46073</v>
      </c>
      <c r="D52" s="69" t="s">
        <v>84</v>
      </c>
      <c r="E52" s="20" t="s">
        <v>76</v>
      </c>
      <c r="F52" s="34" t="s">
        <v>13</v>
      </c>
      <c r="G52" s="41">
        <v>10000</v>
      </c>
    </row>
    <row r="53" spans="2:7" ht="30" x14ac:dyDescent="0.25">
      <c r="B53" s="56">
        <v>23991</v>
      </c>
      <c r="C53" s="43">
        <v>46073</v>
      </c>
      <c r="D53" s="70" t="s">
        <v>85</v>
      </c>
      <c r="E53" s="20" t="s">
        <v>76</v>
      </c>
      <c r="F53" s="34" t="s">
        <v>13</v>
      </c>
      <c r="G53" s="24">
        <v>5000</v>
      </c>
    </row>
    <row r="54" spans="2:7" ht="30" x14ac:dyDescent="0.25">
      <c r="B54" s="52">
        <v>23992</v>
      </c>
      <c r="C54" s="43">
        <v>46073</v>
      </c>
      <c r="D54" s="69" t="s">
        <v>31</v>
      </c>
      <c r="E54" s="20" t="s">
        <v>76</v>
      </c>
      <c r="F54" s="34" t="s">
        <v>13</v>
      </c>
      <c r="G54" s="41">
        <v>6000</v>
      </c>
    </row>
    <row r="55" spans="2:7" ht="30" x14ac:dyDescent="0.25">
      <c r="B55" s="49">
        <v>23993</v>
      </c>
      <c r="C55" s="43">
        <v>46076</v>
      </c>
      <c r="D55" s="69" t="s">
        <v>86</v>
      </c>
      <c r="E55" s="20" t="s">
        <v>76</v>
      </c>
      <c r="F55" s="34" t="s">
        <v>13</v>
      </c>
      <c r="G55" s="41">
        <v>7000</v>
      </c>
    </row>
    <row r="56" spans="2:7" ht="60" x14ac:dyDescent="0.25">
      <c r="B56" s="53">
        <v>23994</v>
      </c>
      <c r="C56" s="43">
        <v>46076</v>
      </c>
      <c r="D56" s="69" t="s">
        <v>87</v>
      </c>
      <c r="E56" s="20" t="s">
        <v>88</v>
      </c>
      <c r="F56" s="34" t="s">
        <v>13</v>
      </c>
      <c r="G56" s="24">
        <v>10000</v>
      </c>
    </row>
    <row r="57" spans="2:7" ht="60" x14ac:dyDescent="0.25">
      <c r="B57" s="50">
        <v>23995</v>
      </c>
      <c r="C57" s="43">
        <v>46076</v>
      </c>
      <c r="D57" s="69" t="s">
        <v>89</v>
      </c>
      <c r="E57" s="20" t="s">
        <v>88</v>
      </c>
      <c r="F57" s="34" t="s">
        <v>13</v>
      </c>
      <c r="G57" s="24">
        <v>10000</v>
      </c>
    </row>
    <row r="58" spans="2:7" ht="60" x14ac:dyDescent="0.25">
      <c r="B58" s="50">
        <v>23996</v>
      </c>
      <c r="C58" s="43">
        <v>46076</v>
      </c>
      <c r="D58" s="69" t="s">
        <v>90</v>
      </c>
      <c r="E58" s="20" t="s">
        <v>88</v>
      </c>
      <c r="F58" s="34" t="s">
        <v>13</v>
      </c>
      <c r="G58" s="24">
        <v>10000</v>
      </c>
    </row>
    <row r="59" spans="2:7" ht="15.75" x14ac:dyDescent="0.25">
      <c r="B59" s="52">
        <v>23997</v>
      </c>
      <c r="C59" s="43"/>
      <c r="D59" s="69" t="s">
        <v>63</v>
      </c>
      <c r="E59" s="20" t="s">
        <v>74</v>
      </c>
      <c r="F59" s="34" t="s">
        <v>13</v>
      </c>
      <c r="G59" s="24">
        <v>0</v>
      </c>
    </row>
    <row r="60" spans="2:7" ht="30" x14ac:dyDescent="0.25">
      <c r="B60" s="50">
        <v>23998</v>
      </c>
      <c r="C60" s="43">
        <v>46077</v>
      </c>
      <c r="D60" s="69" t="s">
        <v>91</v>
      </c>
      <c r="E60" s="20" t="s">
        <v>92</v>
      </c>
      <c r="F60" s="34" t="s">
        <v>13</v>
      </c>
      <c r="G60" s="24">
        <v>3000</v>
      </c>
    </row>
    <row r="61" spans="2:7" ht="30" x14ac:dyDescent="0.25">
      <c r="B61" s="50">
        <v>23999</v>
      </c>
      <c r="C61" s="43">
        <v>46077</v>
      </c>
      <c r="D61" s="69" t="s">
        <v>94</v>
      </c>
      <c r="E61" s="20" t="s">
        <v>92</v>
      </c>
      <c r="F61" s="34" t="s">
        <v>13</v>
      </c>
      <c r="G61" s="24">
        <v>5200</v>
      </c>
    </row>
    <row r="62" spans="2:7" ht="30" x14ac:dyDescent="0.25">
      <c r="B62" s="50">
        <v>24000</v>
      </c>
      <c r="C62" s="43">
        <v>46077</v>
      </c>
      <c r="D62" s="69" t="s">
        <v>97</v>
      </c>
      <c r="E62" s="20" t="s">
        <v>92</v>
      </c>
      <c r="F62" s="34" t="s">
        <v>13</v>
      </c>
      <c r="G62" s="24">
        <v>2500</v>
      </c>
    </row>
    <row r="63" spans="2:7" ht="15.75" x14ac:dyDescent="0.25">
      <c r="B63" s="49">
        <v>24001</v>
      </c>
      <c r="C63" s="43">
        <v>46079</v>
      </c>
      <c r="D63" s="69" t="s">
        <v>63</v>
      </c>
      <c r="E63" s="20" t="s">
        <v>98</v>
      </c>
      <c r="F63" s="34" t="s">
        <v>13</v>
      </c>
      <c r="G63" s="41">
        <v>0</v>
      </c>
    </row>
    <row r="64" spans="2:7" ht="15.75" x14ac:dyDescent="0.25">
      <c r="B64" s="50">
        <v>24002</v>
      </c>
      <c r="C64" s="43">
        <v>46079</v>
      </c>
      <c r="D64" s="67" t="s">
        <v>100</v>
      </c>
      <c r="E64" s="33" t="s">
        <v>99</v>
      </c>
      <c r="F64" s="34" t="s">
        <v>13</v>
      </c>
      <c r="G64" s="41">
        <v>5000</v>
      </c>
    </row>
    <row r="65" spans="2:7" x14ac:dyDescent="0.25">
      <c r="B65" s="49"/>
      <c r="C65" s="40"/>
      <c r="D65" s="33"/>
      <c r="E65" s="33"/>
      <c r="F65" s="34"/>
      <c r="G65" s="41"/>
    </row>
    <row r="66" spans="2:7" ht="15.75" x14ac:dyDescent="0.25">
      <c r="B66" s="14"/>
      <c r="C66" s="15"/>
      <c r="D66" s="16" t="s">
        <v>7</v>
      </c>
      <c r="E66" s="18"/>
      <c r="F66" s="18" t="s">
        <v>8</v>
      </c>
      <c r="G66" s="17">
        <f>SUBTOTAL(109,G5:G65)</f>
        <v>535606.12</v>
      </c>
    </row>
    <row r="67" spans="2:7" ht="15.75" x14ac:dyDescent="0.25">
      <c r="B67" s="26"/>
      <c r="C67" s="27"/>
      <c r="D67" s="28"/>
      <c r="E67" s="29"/>
      <c r="F67" s="30"/>
      <c r="G67" s="31"/>
    </row>
    <row r="68" spans="2:7" s="42" customFormat="1" ht="15.75" x14ac:dyDescent="0.25">
      <c r="B68" s="26"/>
      <c r="C68" s="27"/>
      <c r="D68" s="28"/>
      <c r="E68" s="29"/>
      <c r="F68" s="30"/>
      <c r="G68" s="31"/>
    </row>
    <row r="69" spans="2:7" x14ac:dyDescent="0.25">
      <c r="B69" s="72" t="s">
        <v>5</v>
      </c>
      <c r="C69" s="72"/>
      <c r="D69" s="5"/>
      <c r="E69" s="5"/>
      <c r="F69" s="13"/>
      <c r="G69" s="6"/>
    </row>
    <row r="70" spans="2:7" x14ac:dyDescent="0.25">
      <c r="B70" s="71" t="s">
        <v>6</v>
      </c>
      <c r="C70" s="71"/>
      <c r="D70" s="5"/>
      <c r="E70" s="5"/>
      <c r="F70" s="13"/>
      <c r="G70" s="6"/>
    </row>
    <row r="74" spans="2:7" ht="18.75" x14ac:dyDescent="0.3">
      <c r="B74" s="19" t="s">
        <v>11</v>
      </c>
      <c r="C74" s="19"/>
      <c r="D74" s="19"/>
      <c r="E74" s="19"/>
      <c r="F74" s="19"/>
      <c r="G74" s="19"/>
    </row>
    <row r="75" spans="2:7" x14ac:dyDescent="0.25">
      <c r="C75" s="7"/>
      <c r="D75" s="58" t="s">
        <v>96</v>
      </c>
      <c r="E75" s="8"/>
      <c r="F75" s="8"/>
      <c r="G75" s="4"/>
    </row>
    <row r="76" spans="2:7" ht="15.75" x14ac:dyDescent="0.25">
      <c r="B76" s="9" t="s">
        <v>0</v>
      </c>
      <c r="C76" s="10" t="s">
        <v>1</v>
      </c>
      <c r="D76" s="11" t="s">
        <v>2</v>
      </c>
      <c r="E76" s="11" t="s">
        <v>3</v>
      </c>
      <c r="F76" s="11" t="s">
        <v>4</v>
      </c>
      <c r="G76" s="12" t="s">
        <v>9</v>
      </c>
    </row>
    <row r="77" spans="2:7" x14ac:dyDescent="0.25">
      <c r="B77" s="21"/>
      <c r="C77" s="22"/>
      <c r="D77" s="23"/>
      <c r="E77" s="20"/>
      <c r="F77" s="36"/>
      <c r="G77" s="37"/>
    </row>
    <row r="78" spans="2:7" x14ac:dyDescent="0.25">
      <c r="B78" s="21"/>
      <c r="C78" s="22"/>
      <c r="D78" s="32"/>
      <c r="E78" s="20"/>
      <c r="F78" s="34"/>
      <c r="G78" s="35"/>
    </row>
    <row r="79" spans="2:7" x14ac:dyDescent="0.25">
      <c r="B79" s="21"/>
      <c r="C79" s="22"/>
      <c r="D79" s="23"/>
      <c r="E79" s="20"/>
      <c r="F79" s="34"/>
      <c r="G79" s="35"/>
    </row>
    <row r="80" spans="2:7" x14ac:dyDescent="0.25">
      <c r="B80" s="21"/>
      <c r="C80" s="22"/>
      <c r="D80" s="23"/>
      <c r="E80" s="20"/>
      <c r="F80" s="34"/>
      <c r="G80" s="35"/>
    </row>
    <row r="81" spans="2:7" x14ac:dyDescent="0.25">
      <c r="B81" s="21"/>
      <c r="C81" s="22"/>
      <c r="D81" s="23"/>
      <c r="E81" s="20"/>
      <c r="F81" s="34"/>
      <c r="G81" s="35"/>
    </row>
    <row r="82" spans="2:7" x14ac:dyDescent="0.25">
      <c r="B82" s="21"/>
      <c r="C82" s="22"/>
      <c r="D82" s="23"/>
      <c r="E82" s="20"/>
      <c r="F82" s="34"/>
      <c r="G82" s="35"/>
    </row>
    <row r="83" spans="2:7" ht="15.75" x14ac:dyDescent="0.25">
      <c r="B83" s="14"/>
      <c r="C83" s="15"/>
      <c r="D83" s="16" t="s">
        <v>7</v>
      </c>
      <c r="E83" s="18"/>
      <c r="F83" s="18" t="s">
        <v>8</v>
      </c>
      <c r="G83" s="17">
        <f>SUBTOTAL(109,G77:G82)</f>
        <v>0</v>
      </c>
    </row>
    <row r="84" spans="2:7" x14ac:dyDescent="0.25">
      <c r="B84" s="42" t="s">
        <v>14</v>
      </c>
      <c r="C84" s="42"/>
      <c r="D84" s="42"/>
      <c r="E84" s="42"/>
      <c r="F84" s="42"/>
      <c r="G84" s="42"/>
    </row>
    <row r="86" spans="2:7" x14ac:dyDescent="0.25">
      <c r="B86" s="72" t="s">
        <v>5</v>
      </c>
      <c r="C86" s="72"/>
      <c r="D86" s="5"/>
      <c r="E86" s="5"/>
      <c r="F86" s="13"/>
      <c r="G86" s="6"/>
    </row>
    <row r="87" spans="2:7" x14ac:dyDescent="0.25">
      <c r="B87" s="71" t="s">
        <v>6</v>
      </c>
      <c r="C87" s="71"/>
      <c r="D87" s="5"/>
      <c r="E87" s="5"/>
      <c r="F87" s="13"/>
      <c r="G87" s="6"/>
    </row>
  </sheetData>
  <mergeCells count="4">
    <mergeCell ref="B70:C70"/>
    <mergeCell ref="B69:C69"/>
    <mergeCell ref="B86:C86"/>
    <mergeCell ref="B87:C87"/>
  </mergeCells>
  <phoneticPr fontId="10" type="noConversion"/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7685-92EA-4C69-B8E3-0E27529607A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2025-06-13T22:02:51Z</cp:lastPrinted>
  <dcterms:created xsi:type="dcterms:W3CDTF">2025-03-31T23:55:48Z</dcterms:created>
  <dcterms:modified xsi:type="dcterms:W3CDTF">2025-07-09T09:11:07Z</dcterms:modified>
</cp:coreProperties>
</file>