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-contabilidad\Documents\GESTION IVELISSE MENDEZ\INFORMES OAI-DIGEIG (LOREYMI)\INFORMES 2026\ENERO 2026\TRANSP.-CUENTAS POR PAGAR\RELACION DE CUENTAS POR PAGAR\"/>
    </mc:Choice>
  </mc:AlternateContent>
  <xr:revisionPtr revIDLastSave="0" documentId="13_ncr:1_{775F2375-E254-44F0-926E-8EC07E83CC03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ENERO 2026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39" i="1"/>
</calcChain>
</file>

<file path=xl/sharedStrings.xml><?xml version="1.0" encoding="utf-8"?>
<sst xmlns="http://schemas.openxmlformats.org/spreadsheetml/2006/main" count="83" uniqueCount="49">
  <si>
    <t>FECHA</t>
  </si>
  <si>
    <t>MONTO</t>
  </si>
  <si>
    <t>LICDA. MARÍA MARTÍN</t>
  </si>
  <si>
    <t xml:space="preserve">                                                </t>
  </si>
  <si>
    <t>CONTADORA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</si>
  <si>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TOTAL</t>
  </si>
  <si>
    <t>NCF</t>
  </si>
  <si>
    <t>PROVEEDOR</t>
  </si>
  <si>
    <t>MIPYME</t>
  </si>
  <si>
    <t xml:space="preserve">DESCRIPCION DE LA COMPRA </t>
  </si>
  <si>
    <t>TOTAL</t>
  </si>
  <si>
    <t>MONTO RD$</t>
  </si>
  <si>
    <t xml:space="preserve">              </t>
  </si>
  <si>
    <t>SERVICIO</t>
  </si>
  <si>
    <t>CONFIHOG SRL</t>
  </si>
  <si>
    <t>SISTEMA COMPUTARIZADO</t>
  </si>
  <si>
    <t>ALMACENES DEL ESTE SA</t>
  </si>
  <si>
    <t>PROVISIONES ALIMENTICIAS</t>
  </si>
  <si>
    <t>PAPELERIA ROMANA SRL</t>
  </si>
  <si>
    <t>FRANCISCA ANTONIE ALEXIS</t>
  </si>
  <si>
    <t xml:space="preserve">   RELACION DE CUENTAS POR PAGAR- FONDO AYUDAS</t>
  </si>
  <si>
    <t xml:space="preserve">   RELACION DE CUENTAS POR PAGAR- FONDO REPONIBLE</t>
  </si>
  <si>
    <t xml:space="preserve">                                                                                                   Correspondiente al periodo ENERO 2026</t>
  </si>
  <si>
    <t>E450000000110</t>
  </si>
  <si>
    <t xml:space="preserve">COMPRA DE JUGUETES </t>
  </si>
  <si>
    <t>B1500001054</t>
  </si>
  <si>
    <t>VARIEDADES COMERCIALES Y NOVEDADES BERROA</t>
  </si>
  <si>
    <t>B1500001055</t>
  </si>
  <si>
    <t>VARIEDADES COMERCIALES Y NOVEDADES BERROA SRL</t>
  </si>
  <si>
    <t>B1500000072</t>
  </si>
  <si>
    <t xml:space="preserve">FUNSTAGE EVENTOS Y PRODUCCIONES SRL </t>
  </si>
  <si>
    <t>MONTAJE DE EVENTO</t>
  </si>
  <si>
    <t>B1500000501</t>
  </si>
  <si>
    <t xml:space="preserve">IMPORTADORA MARS WANG SRL </t>
  </si>
  <si>
    <t>E450000000121</t>
  </si>
  <si>
    <t xml:space="preserve">PROVISIONES ALIMENTICIAS </t>
  </si>
  <si>
    <t>B1500000316</t>
  </si>
  <si>
    <t>ALQUILER DE UTILERIA PARA MONTAJE DE EVENTO</t>
  </si>
  <si>
    <t>E450000000122</t>
  </si>
  <si>
    <t>B1500014000</t>
  </si>
  <si>
    <t xml:space="preserve">MATERIAL GASTABLE </t>
  </si>
  <si>
    <t>B1500013999</t>
  </si>
  <si>
    <t xml:space="preserve">UTILES Y MATERILES PAPELERIA </t>
  </si>
  <si>
    <t>E450000000111</t>
  </si>
  <si>
    <t>B1500000342</t>
  </si>
  <si>
    <t>COMEDOR PAPITO, SRL</t>
  </si>
  <si>
    <t>SERVICIO DE BUFFET</t>
  </si>
  <si>
    <t>E450000000125</t>
  </si>
  <si>
    <t>B1500003564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</si>
</sst>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#,##0.00\ _€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2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2"/>
      <color theme="0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6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0" fillId="2" borderId="0" xfId="0" applyFill="1"/>
    <xf numFmtId="14" fontId="0" fillId="2" borderId="0" xfId="0" applyNumberFormat="1" applyFill="1"/>
    <xf numFmtId="4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right"/>
    </xf>
    <xf numFmtId="0" fontId="2" fillId="2" borderId="0" xfId="0" applyFont="1" applyFill="1"/>
    <xf numFmtId="4" fontId="2" fillId="2" borderId="0" xfId="0" applyNumberFormat="1" applyFont="1" applyFill="1" applyAlignment="1">
      <alignment horizontal="right"/>
    </xf>
    <xf numFmtId="14" fontId="0" fillId="0" borderId="0" xfId="0" applyNumberFormat="1"/>
    <xf numFmtId="0" fontId="0" fillId="0" borderId="0" xfId="0" applyAlignment="1">
      <alignment horizontal="left"/>
    </xf>
    <xf numFmtId="0" fontId="2" fillId="2" borderId="0" xfId="0" applyFont="1" applyFill="1" applyAlignment="1">
      <alignment horizontal="center"/>
    </xf>
    <xf numFmtId="4" fontId="6" fillId="3" borderId="8" xfId="1" applyNumberFormat="1" applyFont="1" applyFill="1" applyBorder="1" applyAlignment="1">
      <alignment horizontal="right"/>
    </xf>
    <xf numFmtId="0" fontId="4" fillId="0" borderId="0" xfId="0" applyFont="1"/>
    <xf numFmtId="164" fontId="2" fillId="2" borderId="0" xfId="0" applyNumberFormat="1" applyFont="1" applyFill="1"/>
    <xf numFmtId="0" fontId="6" fillId="3" borderId="6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left"/>
    </xf>
    <xf numFmtId="14" fontId="2" fillId="2" borderId="0" xfId="0" applyNumberFormat="1" applyFont="1" applyFill="1"/>
    <xf numFmtId="14" fontId="2" fillId="2" borderId="0" xfId="0" applyNumberFormat="1" applyFont="1" applyFill="1" applyAlignment="1">
      <alignment horizontal="center"/>
    </xf>
    <xf numFmtId="14" fontId="2" fillId="0" borderId="0" xfId="0" applyNumberFormat="1" applyFont="1" applyAlignment="1">
      <alignment horizontal="left" vertical="center"/>
    </xf>
    <xf numFmtId="0" fontId="6" fillId="3" borderId="10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left"/>
    </xf>
    <xf numFmtId="4" fontId="6" fillId="3" borderId="11" xfId="1" applyNumberFormat="1" applyFont="1" applyFill="1" applyBorder="1" applyAlignment="1">
      <alignment horizontal="right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right"/>
    </xf>
    <xf numFmtId="0" fontId="5" fillId="2" borderId="1" xfId="0" applyFont="1" applyFill="1" applyBorder="1" applyAlignment="1">
      <alignment horizontal="left" wrapText="1"/>
    </xf>
    <xf numFmtId="4" fontId="5" fillId="2" borderId="5" xfId="1" applyNumberFormat="1" applyFont="1" applyFill="1" applyBorder="1" applyAlignment="1">
      <alignment horizontal="center" wrapText="1"/>
    </xf>
    <xf numFmtId="14" fontId="5" fillId="2" borderId="4" xfId="0" applyNumberFormat="1" applyFont="1" applyFill="1" applyBorder="1" applyAlignment="1">
      <alignment wrapText="1"/>
    </xf>
    <xf numFmtId="14" fontId="5" fillId="2" borderId="4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left"/>
    </xf>
    <xf numFmtId="14" fontId="5" fillId="2" borderId="1" xfId="0" applyNumberFormat="1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14" fontId="0" fillId="2" borderId="0" xfId="0" applyNumberFormat="1" applyFill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12" fillId="0" borderId="0" xfId="0" applyFont="1"/>
    <xf numFmtId="4" fontId="5" fillId="2" borderId="5" xfId="1" applyNumberFormat="1" applyFont="1" applyFill="1" applyBorder="1" applyAlignment="1">
      <alignment horizontal="right"/>
    </xf>
    <xf numFmtId="0" fontId="13" fillId="0" borderId="0" xfId="0" applyFont="1"/>
    <xf numFmtId="14" fontId="13" fillId="2" borderId="1" xfId="0" applyNumberFormat="1" applyFont="1" applyFill="1" applyBorder="1" applyAlignment="1">
      <alignment horizontal="center"/>
    </xf>
    <xf numFmtId="165" fontId="5" fillId="2" borderId="1" xfId="1" applyNumberFormat="1" applyFont="1" applyFill="1" applyBorder="1" applyAlignment="1">
      <alignment wrapText="1"/>
    </xf>
    <xf numFmtId="14" fontId="15" fillId="2" borderId="1" xfId="0" applyNumberFormat="1" applyFont="1" applyFill="1" applyBorder="1" applyAlignment="1">
      <alignment horizontal="center"/>
    </xf>
    <xf numFmtId="0" fontId="16" fillId="0" borderId="0" xfId="0" applyFont="1"/>
    <xf numFmtId="14" fontId="6" fillId="3" borderId="5" xfId="0" applyNumberFormat="1" applyFont="1" applyFill="1" applyBorder="1"/>
    <xf numFmtId="14" fontId="16" fillId="3" borderId="6" xfId="0" applyNumberFormat="1" applyFont="1" applyFill="1" applyBorder="1" applyAlignment="1">
      <alignment horizontal="center"/>
    </xf>
    <xf numFmtId="4" fontId="10" fillId="0" borderId="0" xfId="0" applyNumberFormat="1" applyFont="1" applyAlignment="1">
      <alignment vertical="center"/>
    </xf>
    <xf numFmtId="0" fontId="11" fillId="2" borderId="0" xfId="0" applyFont="1" applyFill="1"/>
    <xf numFmtId="0" fontId="10" fillId="0" borderId="0" xfId="0" applyFont="1"/>
    <xf numFmtId="4" fontId="9" fillId="0" borderId="1" xfId="0" applyNumberFormat="1" applyFont="1" applyBorder="1"/>
    <xf numFmtId="4" fontId="6" fillId="3" borderId="8" xfId="1" applyNumberFormat="1" applyFont="1" applyFill="1" applyBorder="1" applyAlignment="1"/>
    <xf numFmtId="4" fontId="6" fillId="3" borderId="10" xfId="1" applyNumberFormat="1" applyFont="1" applyFill="1" applyBorder="1" applyAlignment="1"/>
    <xf numFmtId="14" fontId="16" fillId="2" borderId="0" xfId="0" applyNumberFormat="1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6" fillId="2" borderId="0" xfId="0" applyFont="1" applyFill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left"/>
    </xf>
    <xf numFmtId="0" fontId="5" fillId="0" borderId="0" xfId="0" applyFont="1"/>
    <xf numFmtId="4" fontId="13" fillId="0" borderId="0" xfId="0" applyNumberFormat="1" applyFont="1" applyAlignment="1">
      <alignment horizontal="right"/>
    </xf>
    <xf numFmtId="14" fontId="18" fillId="0" borderId="2" xfId="0" applyNumberFormat="1" applyFont="1" applyBorder="1" applyAlignment="1">
      <alignment horizontal="center"/>
    </xf>
    <xf numFmtId="14" fontId="18" fillId="0" borderId="3" xfId="0" applyNumberFormat="1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4" fontId="19" fillId="0" borderId="3" xfId="0" applyNumberFormat="1" applyFont="1" applyBorder="1"/>
    <xf numFmtId="4" fontId="18" fillId="0" borderId="7" xfId="0" applyNumberFormat="1" applyFont="1" applyBorder="1" applyAlignment="1">
      <alignment horizontal="right"/>
    </xf>
    <xf numFmtId="14" fontId="14" fillId="2" borderId="4" xfId="0" applyNumberFormat="1" applyFont="1" applyFill="1" applyBorder="1" applyAlignment="1">
      <alignment wrapText="1"/>
    </xf>
    <xf numFmtId="14" fontId="17" fillId="3" borderId="9" xfId="0" applyNumberFormat="1" applyFont="1" applyFill="1" applyBorder="1"/>
    <xf numFmtId="14" fontId="18" fillId="3" borderId="10" xfId="0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4" fontId="5" fillId="0" borderId="0" xfId="0" applyNumberFormat="1" applyFont="1" applyAlignment="1">
      <alignment wrapText="1"/>
    </xf>
    <xf numFmtId="4" fontId="13" fillId="2" borderId="0" xfId="0" applyNumberFormat="1" applyFont="1" applyFill="1" applyAlignment="1">
      <alignment horizontal="right"/>
    </xf>
    <xf numFmtId="4" fontId="5" fillId="2" borderId="0" xfId="0" applyNumberFormat="1" applyFont="1" applyFill="1" applyAlignment="1">
      <alignment horizontal="right" wrapText="1"/>
    </xf>
    <xf numFmtId="4" fontId="5" fillId="2" borderId="0" xfId="0" applyNumberFormat="1" applyFont="1" applyFill="1" applyAlignment="1">
      <alignment wrapText="1"/>
    </xf>
    <xf numFmtId="165" fontId="5" fillId="2" borderId="1" xfId="1" applyNumberFormat="1" applyFont="1" applyFill="1" applyBorder="1" applyAlignment="1"/>
    <xf numFmtId="14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13" fillId="4" borderId="0" xfId="0" applyNumberFormat="1" applyFont="1" applyFill="1" applyAlignment="1" applyProtection="1">
      <alignment horizontal="right" vertical="center" wrapText="1"/>
      <protection locked="0"/>
    </xf>
    <xf numFmtId="14" fontId="13" fillId="4" borderId="1" xfId="0" applyNumberFormat="1" applyFont="1" applyFill="1" applyBorder="1" applyAlignment="1" applyProtection="1">
      <alignment horizontal="center"/>
      <protection locked="0"/>
    </xf>
    <xf numFmtId="4" fontId="5" fillId="2" borderId="12" xfId="0" applyNumberFormat="1" applyFont="1" applyFill="1" applyBorder="1" applyAlignment="1">
      <alignment horizontal="right" wrapText="1"/>
    </xf>
    <xf numFmtId="14" fontId="7" fillId="2" borderId="0" xfId="0" applyNumberFormat="1" applyFont="1" applyFill="1" applyAlignment="1">
      <alignment horizontal="center"/>
    </xf>
  </cellXfs>
  <cellStyles count="2">
    <cellStyle name="Millares" xfId="1" builtinId="3"/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5" formatCode="#,##0.00\ _€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major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family val="2"/>
        <scheme val="major"/>
      </font>
      <numFmt numFmtId="19" formatCode="d/m/yyyy"/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 Light"/>
        <family val="2"/>
        <scheme val="maj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maj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5" formatCode="#,##0.00\ _€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B6:G20" totalsRowShown="0" headerRowDxfId="19" headerRowBorderDxfId="18" totalsRowBorderDxfId="17">
  <autoFilter ref="B6:G20" xr:uid="{00000000-0009-0000-0100-000001000000}"/>
  <sortState xmlns:xlrd2="http://schemas.microsoft.com/office/spreadsheetml/2017/richdata2" ref="B7:G20">
    <sortCondition ref="B7:B20"/>
  </sortState>
  <tableColumns count="6">
    <tableColumn id="1" xr3:uid="{00000000-0010-0000-0000-000001000000}" name="FECHA" dataDxfId="16"/>
    <tableColumn id="2" xr3:uid="{00000000-0010-0000-0000-000002000000}" name="NCF" dataDxfId="15"/>
    <tableColumn id="3" xr3:uid="{00000000-0010-0000-0000-000003000000}" name="PROVEEDOR" dataDxfId="14"/>
    <tableColumn id="5" xr3:uid="{00000000-0010-0000-0000-000005000000}" name="DESCRIPCION DE LA COMPRA " dataDxfId="13"/>
    <tableColumn id="6" xr3:uid="{00000000-0010-0000-0000-000006000000}" name="MONTO" dataDxfId="12" dataCellStyle="Millares"/>
    <tableColumn id="7" xr3:uid="{00000000-0010-0000-0000-000007000000}" name="MIPYME" dataDxfId="11" dataCellStyle="Millare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a13" displayName="Tabla13" ref="B32:G39" totalsRowShown="0" headerRowDxfId="10" dataDxfId="8" headerRowBorderDxfId="9" tableBorderDxfId="7" totalsRowBorderDxfId="6">
  <autoFilter ref="B32:G39" xr:uid="{00000000-0009-0000-0100-000003000000}"/>
  <sortState xmlns:xlrd2="http://schemas.microsoft.com/office/spreadsheetml/2017/richdata2" ref="B33:G39">
    <sortCondition ref="B33:B39"/>
  </sortState>
  <tableColumns count="6">
    <tableColumn id="1" xr3:uid="{00000000-0010-0000-0100-000001000000}" name="FECHA" dataDxfId="5"/>
    <tableColumn id="2" xr3:uid="{00000000-0010-0000-0100-000002000000}" name="NCF" dataDxfId="4"/>
    <tableColumn id="3" xr3:uid="{00000000-0010-0000-0100-000003000000}" name="PROVEEDOR" dataDxfId="3"/>
    <tableColumn id="5" xr3:uid="{00000000-0010-0000-0100-000005000000}" name="DESCRIPCION DE LA COMPRA " dataDxfId="2"/>
    <tableColumn id="6" xr3:uid="{00000000-0010-0000-0100-000006000000}" name="MONTO RD$" dataDxfId="1" dataCellStyle="Millares"/>
    <tableColumn id="7" xr3:uid="{00000000-0010-0000-0100-000007000000}" name="MIPYME" dataDxfId="0" dataCellStyle="Millar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6"/>
  <sheetViews>
    <sheetView tabSelected="1" topLeftCell="A4" workbookViewId="0">
      <selection activeCell="B7" sqref="B7:G19"/>
    </sheetView>
  </sheetViews>
  <sheetFormatPr baseColWidth="10" defaultRowHeight="15" x14ac:dyDescent="0.25"/>
  <cols>
    <col min="2" max="2" width="12.42578125" style="7" customWidth="1"/>
    <col min="3" max="3" width="17.5703125" style="33" customWidth="1"/>
    <col min="4" max="4" width="37.7109375" customWidth="1"/>
    <col min="5" max="5" width="29" customWidth="1"/>
    <col min="6" max="6" width="15.42578125" style="46" customWidth="1"/>
  </cols>
  <sheetData>
    <row r="1" spans="2:7" x14ac:dyDescent="0.25">
      <c r="B1" s="2"/>
      <c r="C1" s="31"/>
      <c r="D1" s="1"/>
      <c r="E1" s="3"/>
      <c r="F1" s="44"/>
      <c r="G1" s="3"/>
    </row>
    <row r="2" spans="2:7" ht="18.75" x14ac:dyDescent="0.3">
      <c r="B2" s="76" t="s">
        <v>20</v>
      </c>
      <c r="C2" s="76"/>
      <c r="D2" s="76"/>
      <c r="E2" s="76"/>
      <c r="F2" s="76"/>
      <c r="G2" s="76"/>
    </row>
    <row r="3" spans="2:7" x14ac:dyDescent="0.25">
      <c r="B3" s="15" t="s">
        <v>22</v>
      </c>
      <c r="C3" s="9"/>
      <c r="D3" s="5"/>
      <c r="E3" s="5"/>
      <c r="F3" s="45"/>
      <c r="G3" s="5"/>
    </row>
    <row r="4" spans="2:7" x14ac:dyDescent="0.25">
      <c r="B4" s="16"/>
      <c r="C4" s="9"/>
      <c r="D4" s="9"/>
      <c r="E4" s="9"/>
      <c r="F4" s="45"/>
      <c r="G4" s="9"/>
    </row>
    <row r="5" spans="2:7" x14ac:dyDescent="0.25">
      <c r="C5" s="32"/>
      <c r="E5" s="8"/>
      <c r="G5" s="4"/>
    </row>
    <row r="6" spans="2:7" ht="15.75" x14ac:dyDescent="0.25">
      <c r="B6" s="21" t="s">
        <v>0</v>
      </c>
      <c r="C6" s="21" t="s">
        <v>6</v>
      </c>
      <c r="D6" s="22" t="s">
        <v>7</v>
      </c>
      <c r="E6" s="22" t="s">
        <v>9</v>
      </c>
      <c r="F6" s="47" t="s">
        <v>1</v>
      </c>
      <c r="G6" s="23" t="s">
        <v>8</v>
      </c>
    </row>
    <row r="7" spans="2:7" s="37" customFormat="1" x14ac:dyDescent="0.25">
      <c r="B7" s="27">
        <v>46031</v>
      </c>
      <c r="C7" s="38" t="s">
        <v>23</v>
      </c>
      <c r="D7" s="24" t="s">
        <v>16</v>
      </c>
      <c r="E7" s="24" t="s">
        <v>24</v>
      </c>
      <c r="F7" s="69">
        <v>39016.5</v>
      </c>
      <c r="G7" s="25" t="s">
        <v>13</v>
      </c>
    </row>
    <row r="8" spans="2:7" s="37" customFormat="1" ht="30" x14ac:dyDescent="0.25">
      <c r="B8" s="27">
        <v>46031</v>
      </c>
      <c r="C8" s="72" t="s">
        <v>25</v>
      </c>
      <c r="D8" s="24" t="s">
        <v>26</v>
      </c>
      <c r="E8" s="24" t="s">
        <v>17</v>
      </c>
      <c r="F8" s="73">
        <v>262500</v>
      </c>
      <c r="G8" s="25" t="s">
        <v>13</v>
      </c>
    </row>
    <row r="9" spans="2:7" s="37" customFormat="1" ht="30" x14ac:dyDescent="0.25">
      <c r="B9" s="27">
        <v>46031</v>
      </c>
      <c r="C9" s="72" t="s">
        <v>27</v>
      </c>
      <c r="D9" s="24" t="s">
        <v>28</v>
      </c>
      <c r="E9" s="24" t="s">
        <v>17</v>
      </c>
      <c r="F9" s="73">
        <v>185000</v>
      </c>
      <c r="G9" s="25" t="s">
        <v>13</v>
      </c>
    </row>
    <row r="10" spans="2:7" s="37" customFormat="1" x14ac:dyDescent="0.25">
      <c r="B10" s="27">
        <v>46031</v>
      </c>
      <c r="C10" s="74" t="s">
        <v>29</v>
      </c>
      <c r="D10" s="28" t="s">
        <v>30</v>
      </c>
      <c r="E10" s="28" t="s">
        <v>31</v>
      </c>
      <c r="F10" s="73">
        <v>53100</v>
      </c>
      <c r="G10" s="25" t="s">
        <v>13</v>
      </c>
    </row>
    <row r="11" spans="2:7" s="37" customFormat="1" x14ac:dyDescent="0.25">
      <c r="B11" s="27">
        <v>46032</v>
      </c>
      <c r="C11" s="38" t="s">
        <v>32</v>
      </c>
      <c r="D11" s="28" t="s">
        <v>33</v>
      </c>
      <c r="E11" s="28" t="s">
        <v>24</v>
      </c>
      <c r="F11" s="69">
        <v>69920</v>
      </c>
      <c r="G11" s="25" t="s">
        <v>13</v>
      </c>
    </row>
    <row r="12" spans="2:7" s="37" customFormat="1" x14ac:dyDescent="0.25">
      <c r="B12" s="27">
        <v>46032</v>
      </c>
      <c r="C12" s="38" t="s">
        <v>34</v>
      </c>
      <c r="D12" s="24" t="s">
        <v>16</v>
      </c>
      <c r="E12" s="24" t="s">
        <v>35</v>
      </c>
      <c r="F12" s="69">
        <v>14091.25</v>
      </c>
      <c r="G12" s="25" t="s">
        <v>13</v>
      </c>
    </row>
    <row r="13" spans="2:7" s="37" customFormat="1" ht="30" x14ac:dyDescent="0.25">
      <c r="B13" s="27">
        <v>46034</v>
      </c>
      <c r="C13" s="38" t="s">
        <v>36</v>
      </c>
      <c r="D13" s="28" t="s">
        <v>19</v>
      </c>
      <c r="E13" s="24" t="s">
        <v>37</v>
      </c>
      <c r="F13" s="68">
        <v>9617</v>
      </c>
      <c r="G13" s="25" t="s">
        <v>13</v>
      </c>
    </row>
    <row r="14" spans="2:7" s="37" customFormat="1" x14ac:dyDescent="0.25">
      <c r="B14" s="27">
        <v>46038</v>
      </c>
      <c r="C14" s="38" t="s">
        <v>38</v>
      </c>
      <c r="D14" s="24" t="s">
        <v>16</v>
      </c>
      <c r="E14" s="24" t="s">
        <v>17</v>
      </c>
      <c r="F14" s="75">
        <v>3886.45</v>
      </c>
      <c r="G14" s="25" t="s">
        <v>13</v>
      </c>
    </row>
    <row r="15" spans="2:7" s="30" customFormat="1" x14ac:dyDescent="0.25">
      <c r="B15" s="27">
        <v>46042</v>
      </c>
      <c r="C15" s="38" t="s">
        <v>39</v>
      </c>
      <c r="D15" s="28" t="s">
        <v>18</v>
      </c>
      <c r="E15" s="24" t="s">
        <v>40</v>
      </c>
      <c r="F15" s="75">
        <v>1485</v>
      </c>
      <c r="G15" s="25" t="s">
        <v>13</v>
      </c>
    </row>
    <row r="16" spans="2:7" s="30" customFormat="1" x14ac:dyDescent="0.25">
      <c r="B16" s="27">
        <v>46042</v>
      </c>
      <c r="C16" s="38" t="s">
        <v>41</v>
      </c>
      <c r="D16" s="28" t="s">
        <v>18</v>
      </c>
      <c r="E16" s="24" t="s">
        <v>42</v>
      </c>
      <c r="F16" s="75">
        <v>30715</v>
      </c>
      <c r="G16" s="25" t="s">
        <v>13</v>
      </c>
    </row>
    <row r="17" spans="1:8" s="30" customFormat="1" x14ac:dyDescent="0.25">
      <c r="B17" s="27">
        <v>46045</v>
      </c>
      <c r="C17" s="38" t="s">
        <v>43</v>
      </c>
      <c r="D17" s="24" t="s">
        <v>16</v>
      </c>
      <c r="E17" s="24" t="s">
        <v>17</v>
      </c>
      <c r="F17" s="69">
        <v>1574.5</v>
      </c>
      <c r="G17" s="25" t="s">
        <v>13</v>
      </c>
    </row>
    <row r="18" spans="1:8" s="30" customFormat="1" x14ac:dyDescent="0.25">
      <c r="B18" s="27">
        <v>46048</v>
      </c>
      <c r="C18" s="38" t="s">
        <v>44</v>
      </c>
      <c r="D18" s="24" t="s">
        <v>45</v>
      </c>
      <c r="E18" s="24" t="s">
        <v>46</v>
      </c>
      <c r="F18" s="69">
        <v>17700</v>
      </c>
      <c r="G18" s="25" t="s">
        <v>13</v>
      </c>
    </row>
    <row r="19" spans="1:8" s="30" customFormat="1" x14ac:dyDescent="0.25">
      <c r="B19" s="27">
        <v>46051</v>
      </c>
      <c r="C19" s="38" t="s">
        <v>47</v>
      </c>
      <c r="D19" s="24" t="s">
        <v>16</v>
      </c>
      <c r="E19" s="24" t="s">
        <v>17</v>
      </c>
      <c r="F19" s="69">
        <v>4377.0600000000004</v>
      </c>
      <c r="G19" s="25" t="s">
        <v>13</v>
      </c>
    </row>
    <row r="20" spans="1:8" s="41" customFormat="1" x14ac:dyDescent="0.25">
      <c r="B20" s="42"/>
      <c r="C20" s="43"/>
      <c r="D20" s="13" t="s">
        <v>5</v>
      </c>
      <c r="E20" s="14" t="s">
        <v>10</v>
      </c>
      <c r="F20" s="48">
        <f>SUBTOTAL(109,F7:F19)</f>
        <v>692982.76</v>
      </c>
      <c r="G20" s="10"/>
    </row>
    <row r="23" spans="1:8" x14ac:dyDescent="0.25">
      <c r="D23" t="s">
        <v>12</v>
      </c>
    </row>
    <row r="24" spans="1:8" ht="15.75" x14ac:dyDescent="0.25">
      <c r="A24" s="11"/>
      <c r="B24" s="17" t="s">
        <v>2</v>
      </c>
      <c r="C24" s="34"/>
      <c r="D24" s="5"/>
      <c r="E24" s="5"/>
      <c r="F24" s="45"/>
      <c r="G24" s="6"/>
      <c r="H24" s="12"/>
    </row>
    <row r="25" spans="1:8" ht="15.75" x14ac:dyDescent="0.25">
      <c r="A25" s="11"/>
      <c r="B25" s="2" t="s">
        <v>4</v>
      </c>
      <c r="C25" s="33" t="s">
        <v>3</v>
      </c>
      <c r="D25" s="5"/>
      <c r="E25" s="5"/>
      <c r="F25" s="45"/>
      <c r="G25" s="6"/>
      <c r="H25" s="12"/>
    </row>
    <row r="28" spans="1:8" ht="18.75" x14ac:dyDescent="0.3">
      <c r="B28" s="76" t="s">
        <v>21</v>
      </c>
      <c r="C28" s="76"/>
      <c r="D28" s="76"/>
      <c r="E28" s="76"/>
      <c r="F28" s="76"/>
      <c r="G28" s="76"/>
    </row>
    <row r="29" spans="1:8" x14ac:dyDescent="0.25">
      <c r="B29" s="15" t="s">
        <v>22</v>
      </c>
      <c r="C29" s="9"/>
      <c r="D29" s="5"/>
      <c r="E29" s="5"/>
      <c r="F29" s="45"/>
      <c r="G29" s="5"/>
    </row>
    <row r="30" spans="1:8" x14ac:dyDescent="0.25">
      <c r="B30" s="50"/>
      <c r="C30" s="51"/>
      <c r="D30" s="51"/>
      <c r="E30" s="51"/>
      <c r="F30" s="52"/>
      <c r="G30" s="51"/>
    </row>
    <row r="31" spans="1:8" x14ac:dyDescent="0.25">
      <c r="B31" s="53"/>
      <c r="C31" s="54"/>
      <c r="D31" s="37"/>
      <c r="E31" s="55"/>
      <c r="F31" s="56"/>
      <c r="G31" s="57"/>
    </row>
    <row r="32" spans="1:8" ht="15.75" x14ac:dyDescent="0.25">
      <c r="B32" s="58" t="s">
        <v>0</v>
      </c>
      <c r="C32" s="59" t="s">
        <v>6</v>
      </c>
      <c r="D32" s="60" t="s">
        <v>7</v>
      </c>
      <c r="E32" s="60" t="s">
        <v>9</v>
      </c>
      <c r="F32" s="61" t="s">
        <v>11</v>
      </c>
      <c r="G32" s="62" t="s">
        <v>8</v>
      </c>
    </row>
    <row r="33" spans="2:10" s="30" customFormat="1" x14ac:dyDescent="0.25">
      <c r="B33" s="26">
        <v>46036</v>
      </c>
      <c r="C33" s="29" t="s">
        <v>48</v>
      </c>
      <c r="D33" s="28" t="s">
        <v>14</v>
      </c>
      <c r="E33" s="28" t="s">
        <v>15</v>
      </c>
      <c r="F33" s="70">
        <v>11800</v>
      </c>
      <c r="G33" s="25" t="s">
        <v>13</v>
      </c>
      <c r="J33" s="67"/>
    </row>
    <row r="34" spans="2:10" s="30" customFormat="1" ht="15.75" x14ac:dyDescent="0.25">
      <c r="B34" s="63"/>
      <c r="C34" s="29"/>
      <c r="D34" s="28"/>
      <c r="E34" s="28"/>
      <c r="F34" s="70"/>
      <c r="G34" s="25"/>
      <c r="J34" s="67"/>
    </row>
    <row r="35" spans="2:10" s="30" customFormat="1" ht="15.75" x14ac:dyDescent="0.25">
      <c r="B35" s="63"/>
      <c r="C35" s="29"/>
      <c r="D35" s="28"/>
      <c r="E35" s="28"/>
      <c r="F35" s="70"/>
      <c r="G35" s="25"/>
      <c r="J35" s="67"/>
    </row>
    <row r="36" spans="2:10" s="30" customFormat="1" ht="15.75" x14ac:dyDescent="0.25">
      <c r="B36" s="63"/>
      <c r="C36" s="40"/>
      <c r="D36" s="28"/>
      <c r="E36" s="28"/>
      <c r="F36" s="71"/>
      <c r="G36" s="36"/>
      <c r="J36" s="67"/>
    </row>
    <row r="37" spans="2:10" s="30" customFormat="1" ht="15.75" x14ac:dyDescent="0.25">
      <c r="B37" s="63"/>
      <c r="C37" s="40"/>
      <c r="D37" s="28"/>
      <c r="E37" s="28"/>
      <c r="F37" s="71"/>
      <c r="G37" s="36"/>
      <c r="J37" s="67"/>
    </row>
    <row r="38" spans="2:10" s="30" customFormat="1" x14ac:dyDescent="0.25">
      <c r="B38" s="26"/>
      <c r="C38" s="29"/>
      <c r="D38" s="28"/>
      <c r="E38" s="24"/>
      <c r="F38" s="39"/>
      <c r="G38" s="25"/>
    </row>
    <row r="39" spans="2:10" ht="15.75" x14ac:dyDescent="0.25">
      <c r="B39" s="64"/>
      <c r="C39" s="65"/>
      <c r="D39" s="18" t="s">
        <v>5</v>
      </c>
      <c r="E39" s="19" t="s">
        <v>10</v>
      </c>
      <c r="F39" s="49">
        <f>SUBTOTAL(109,F33:F38)</f>
        <v>11800</v>
      </c>
      <c r="G39" s="20"/>
    </row>
    <row r="40" spans="2:10" x14ac:dyDescent="0.25">
      <c r="B40" s="53"/>
      <c r="C40" s="66"/>
      <c r="D40" s="37"/>
      <c r="E40" s="37"/>
      <c r="F40" s="56"/>
      <c r="G40" s="37"/>
    </row>
    <row r="41" spans="2:10" x14ac:dyDescent="0.25">
      <c r="B41" s="53"/>
      <c r="C41" s="66"/>
      <c r="D41" s="37"/>
      <c r="E41" s="37"/>
      <c r="F41" s="56"/>
      <c r="G41" s="37"/>
    </row>
    <row r="42" spans="2:10" x14ac:dyDescent="0.25">
      <c r="B42" s="17" t="s">
        <v>2</v>
      </c>
      <c r="C42" s="34"/>
      <c r="D42" s="5"/>
      <c r="E42" s="5"/>
      <c r="F42" s="45"/>
      <c r="G42" s="6"/>
    </row>
    <row r="43" spans="2:10" x14ac:dyDescent="0.25">
      <c r="B43" s="2" t="s">
        <v>4</v>
      </c>
      <c r="C43" s="33" t="s">
        <v>3</v>
      </c>
      <c r="D43" s="5"/>
      <c r="E43" s="5"/>
      <c r="F43" s="45"/>
      <c r="G43" s="6"/>
    </row>
    <row r="46" spans="2:10" x14ac:dyDescent="0.25">
      <c r="D46" s="35"/>
    </row>
  </sheetData>
  <mergeCells count="2">
    <mergeCell ref="B2:G2"/>
    <mergeCell ref="B28:G28"/>
  </mergeCells>
  <phoneticPr fontId="8" type="noConversion"/>
  <pageMargins left="0.70866141732283472" right="0.70866141732283472" top="2.1653543307086616" bottom="0.74803149606299213" header="0.31496062992125984" footer="0.31496062992125984"/>
  <pageSetup scale="81" orientation="landscape" horizontalDpi="120" verticalDpi="72" r:id="rId1"/>
  <headerFooter>
    <oddHeader>&amp;C&amp;G 
&amp;"-,Negrita"&amp;K002060INTERIOR Y POLICÍA
GOBERNACIÓN PROVINCIAL DE LA ROMANA
&amp;"-,Normal"&amp;K01+000
&amp;"Times New Roman,Negrita"&amp;KC00000DEPARTAMENTO DE CONTABILIDAD</oddHeader>
    <oddFooter>&amp;C&amp;K002060Calle Teniente Amado García Guerrero, No. 21, La Romana, República Dominicana, 22000
Teléfonos 809-556-8523/ Ext. 2003
Correo electrónico &amp;KC00000goblaromana.contabilidad@gmail.com</oddFooter>
  </headerFooter>
  <legacyDrawingHF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hp-contabilidad</dc:creator>
  <cp:lastModifiedBy>hp-contabilidad</cp:lastModifiedBy>
  <cp:lastPrinted>2025-07-09T02:05:39Z</cp:lastPrinted>
  <dcterms:created xsi:type="dcterms:W3CDTF">2025-03-31T23:55:48Z</dcterms:created>
  <dcterms:modified xsi:type="dcterms:W3CDTF">2026-01-30T18:51:48Z</dcterms:modified>
</cp:coreProperties>
</file>