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DICIEMBRE 2025\TRANSP.-COMPRAS Y CONTRATACIONES\"/>
    </mc:Choice>
  </mc:AlternateContent>
  <xr:revisionPtr revIDLastSave="0" documentId="13_ncr:1_{A3C15739-015C-45F6-AEED-D79FE48722E4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DICIEMBRE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6" i="1" l="1"/>
  <c r="F36" i="1"/>
</calcChain>
</file>

<file path=xl/sharedStrings.xml><?xml version="1.0" encoding="utf-8"?>
<sst xmlns="http://schemas.openxmlformats.org/spreadsheetml/2006/main" count="158" uniqueCount="72">
  <si>
    <t>FECHA</t>
  </si>
  <si>
    <t>MONTO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</si>
  <si>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</si>
  <si>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</si>
  <si>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</si>
  <si>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</si>
  <si>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</si>
  <si>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</si>
  <si>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</si>
  <si>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</si>
  <si>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</si>
  <si>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</si>
  <si>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RELACION DE COMPRAS- FONDO AYUDAS</t>
  </si>
  <si>
    <t xml:space="preserve">   RELACION DE COMPRAS- FONDO REPONIBLE</t>
  </si>
  <si>
    <t xml:space="preserve">              </t>
  </si>
  <si>
    <t>SERVICIO</t>
  </si>
  <si>
    <t>CONFIHOG SRL</t>
  </si>
  <si>
    <t>SISTEMA COMPUTARIZADO</t>
  </si>
  <si>
    <t>ALMACENES DEL ESTE SA</t>
  </si>
  <si>
    <t>FERRETERIA ABREU VALDEZ SRL</t>
  </si>
  <si>
    <t>PROVISIONES ALIMENTICIAS</t>
  </si>
  <si>
    <t>MEDICAMENTOS</t>
  </si>
  <si>
    <t>MATERIALES FERRETEROS</t>
  </si>
  <si>
    <t>VARIEDADES BERROA. SRL</t>
  </si>
  <si>
    <t>PAPELERIA ROMANA SRL</t>
  </si>
  <si>
    <t>FRANCISCA ANTONIE ALEXIS</t>
  </si>
  <si>
    <t xml:space="preserve">                                                                                                   Correspondiente al periodo DICIEMBRE 2025</t>
  </si>
  <si>
    <t>B1500000026</t>
  </si>
  <si>
    <t>JUAN ALBERTO AVILA</t>
  </si>
  <si>
    <t>B1500003384</t>
  </si>
  <si>
    <t>B1500000729</t>
  </si>
  <si>
    <t>VICENTE HERNANDEZ REYNA</t>
  </si>
  <si>
    <t>MANTENIMIENTO EQUIPOS INFORMATICOS</t>
  </si>
  <si>
    <t>PUBLICIDAD</t>
  </si>
  <si>
    <t>B11000000177</t>
  </si>
  <si>
    <t>CONFECCION DE CAJAS Y CALENDARIOS</t>
  </si>
  <si>
    <t>B1500001038</t>
  </si>
  <si>
    <t>B1500001039</t>
  </si>
  <si>
    <t>B1500001042</t>
  </si>
  <si>
    <t>B1500001043</t>
  </si>
  <si>
    <t>B1500001041</t>
  </si>
  <si>
    <t>B1500001040</t>
  </si>
  <si>
    <t>B1500001045</t>
  </si>
  <si>
    <t>B1500001044</t>
  </si>
  <si>
    <t>E450000000073</t>
  </si>
  <si>
    <t>E450000000034</t>
  </si>
  <si>
    <t>E450000000035</t>
  </si>
  <si>
    <t>E450000000053</t>
  </si>
  <si>
    <t>E450000000036</t>
  </si>
  <si>
    <t>E450000000076</t>
  </si>
  <si>
    <t>E450000000079</t>
  </si>
  <si>
    <t>E450000000044</t>
  </si>
  <si>
    <t>E450000000080</t>
  </si>
  <si>
    <t>E450000000055</t>
  </si>
  <si>
    <t>E450000000045</t>
  </si>
  <si>
    <t>E450000000038</t>
  </si>
  <si>
    <t>E450000000040</t>
  </si>
  <si>
    <t>E450000000097</t>
  </si>
  <si>
    <t>E450000000242</t>
  </si>
  <si>
    <t>E450000000243</t>
  </si>
  <si>
    <t>B1500000312</t>
  </si>
  <si>
    <t>UTILERIA PARA MONTAJE DE EVENTOS</t>
  </si>
  <si>
    <t>SONIDOMPERALTA SRL</t>
  </si>
  <si>
    <t>B1500000151</t>
  </si>
  <si>
    <t>B1500000052</t>
  </si>
  <si>
    <t>EQUIPO DE SONIDO</t>
  </si>
  <si>
    <t>FARMACIA BANCOLA SRL</t>
  </si>
  <si>
    <t>B1500011281</t>
  </si>
  <si>
    <t>UTILES Y MATERIAL GASTABLE</t>
  </si>
  <si>
    <t>E450000000181</t>
  </si>
  <si>
    <t>AGUA EL EDEN SA</t>
  </si>
  <si>
    <t>BOTELONES Y BOTELLITAS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</si>
</sst>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2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2" fillId="2" borderId="0" xfId="0" applyFont="1" applyFill="1" applyAlignment="1">
      <alignment horizontal="center"/>
    </xf>
    <xf numFmtId="4" fontId="6" fillId="3" borderId="8" xfId="1" applyNumberFormat="1" applyFont="1" applyFill="1" applyBorder="1" applyAlignment="1">
      <alignment horizontal="right"/>
    </xf>
    <xf numFmtId="0" fontId="4" fillId="0" borderId="0" xfId="0" applyFont="1"/>
    <xf numFmtId="164" fontId="2" fillId="2" borderId="0" xfId="0" applyNumberFormat="1" applyFont="1" applyFill="1"/>
    <xf numFmtId="0" fontId="6" fillId="3" borderId="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left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horizontal="left" vertical="center"/>
    </xf>
    <xf numFmtId="0" fontId="6" fillId="3" borderId="10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left"/>
    </xf>
    <xf numFmtId="4" fontId="6" fillId="3" borderId="11" xfId="1" applyNumberFormat="1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3" fillId="0" borderId="1" xfId="0" applyNumberFormat="1" applyFont="1" applyBorder="1" applyAlignment="1">
      <alignment horizontal="right"/>
    </xf>
    <xf numFmtId="0" fontId="5" fillId="2" borderId="1" xfId="0" applyFont="1" applyFill="1" applyBorder="1" applyAlignment="1">
      <alignment horizontal="left" wrapText="1"/>
    </xf>
    <xf numFmtId="4" fontId="5" fillId="2" borderId="5" xfId="1" applyNumberFormat="1" applyFont="1" applyFill="1" applyBorder="1" applyAlignment="1">
      <alignment horizontal="center" wrapText="1"/>
    </xf>
    <xf numFmtId="14" fontId="5" fillId="2" borderId="4" xfId="0" applyNumberFormat="1" applyFont="1" applyFill="1" applyBorder="1" applyAlignment="1">
      <alignment wrapText="1"/>
    </xf>
    <xf numFmtId="14" fontId="5" fillId="2" borderId="4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/>
    </xf>
    <xf numFmtId="14" fontId="5" fillId="2" borderId="1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2" fillId="0" borderId="0" xfId="0" applyFont="1"/>
    <xf numFmtId="165" fontId="5" fillId="2" borderId="1" xfId="1" applyNumberFormat="1" applyFont="1" applyFill="1" applyBorder="1" applyAlignment="1">
      <alignment horizontal="right"/>
    </xf>
    <xf numFmtId="4" fontId="5" fillId="2" borderId="5" xfId="1" applyNumberFormat="1" applyFont="1" applyFill="1" applyBorder="1" applyAlignment="1">
      <alignment horizontal="right"/>
    </xf>
    <xf numFmtId="0" fontId="13" fillId="0" borderId="0" xfId="0" applyFont="1"/>
    <xf numFmtId="14" fontId="13" fillId="2" borderId="1" xfId="0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wrapText="1"/>
    </xf>
    <xf numFmtId="14" fontId="15" fillId="2" borderId="1" xfId="0" applyNumberFormat="1" applyFont="1" applyFill="1" applyBorder="1" applyAlignment="1">
      <alignment horizontal="center"/>
    </xf>
    <xf numFmtId="0" fontId="16" fillId="0" borderId="0" xfId="0" applyFont="1"/>
    <xf numFmtId="14" fontId="6" fillId="3" borderId="5" xfId="0" applyNumberFormat="1" applyFont="1" applyFill="1" applyBorder="1"/>
    <xf numFmtId="14" fontId="16" fillId="3" borderId="6" xfId="0" applyNumberFormat="1" applyFont="1" applyFill="1" applyBorder="1" applyAlignment="1">
      <alignment horizontal="center"/>
    </xf>
    <xf numFmtId="4" fontId="10" fillId="0" borderId="0" xfId="0" applyNumberFormat="1" applyFont="1" applyAlignment="1">
      <alignment vertical="center"/>
    </xf>
    <xf numFmtId="0" fontId="11" fillId="2" borderId="0" xfId="0" applyFont="1" applyFill="1"/>
    <xf numFmtId="0" fontId="10" fillId="0" borderId="0" xfId="0" applyFont="1"/>
    <xf numFmtId="4" fontId="9" fillId="0" borderId="1" xfId="0" applyNumberFormat="1" applyFont="1" applyBorder="1"/>
    <xf numFmtId="4" fontId="6" fillId="3" borderId="8" xfId="1" applyNumberFormat="1" applyFont="1" applyFill="1" applyBorder="1" applyAlignment="1"/>
    <xf numFmtId="4" fontId="6" fillId="3" borderId="10" xfId="1" applyNumberFormat="1" applyFont="1" applyFill="1" applyBorder="1" applyAlignment="1"/>
    <xf numFmtId="14" fontId="16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6" fillId="2" borderId="0" xfId="0" applyFont="1" applyFill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left"/>
    </xf>
    <xf numFmtId="0" fontId="5" fillId="0" borderId="0" xfId="0" applyFont="1"/>
    <xf numFmtId="4" fontId="13" fillId="0" borderId="0" xfId="0" applyNumberFormat="1" applyFont="1" applyAlignment="1">
      <alignment horizontal="right"/>
    </xf>
    <xf numFmtId="14" fontId="18" fillId="0" borderId="2" xfId="0" applyNumberFormat="1" applyFont="1" applyBorder="1" applyAlignment="1">
      <alignment horizontal="center"/>
    </xf>
    <xf numFmtId="14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4" fontId="19" fillId="0" borderId="3" xfId="0" applyNumberFormat="1" applyFont="1" applyBorder="1"/>
    <xf numFmtId="4" fontId="18" fillId="0" borderId="7" xfId="0" applyNumberFormat="1" applyFont="1" applyBorder="1" applyAlignment="1">
      <alignment horizontal="right"/>
    </xf>
    <xf numFmtId="14" fontId="14" fillId="2" borderId="4" xfId="0" applyNumberFormat="1" applyFont="1" applyFill="1" applyBorder="1" applyAlignment="1">
      <alignment wrapText="1"/>
    </xf>
    <xf numFmtId="14" fontId="17" fillId="3" borderId="9" xfId="0" applyNumberFormat="1" applyFont="1" applyFill="1" applyBorder="1"/>
    <xf numFmtId="14" fontId="18" fillId="3" borderId="10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4" fontId="5" fillId="0" borderId="0" xfId="0" applyNumberFormat="1" applyFont="1" applyAlignment="1">
      <alignment wrapText="1"/>
    </xf>
    <xf numFmtId="4" fontId="13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>
      <alignment horizontal="right" wrapText="1"/>
    </xf>
    <xf numFmtId="4" fontId="5" fillId="2" borderId="0" xfId="0" applyNumberFormat="1" applyFont="1" applyFill="1" applyAlignment="1">
      <alignment wrapText="1"/>
    </xf>
    <xf numFmtId="165" fontId="5" fillId="2" borderId="1" xfId="1" applyNumberFormat="1" applyFont="1" applyFill="1" applyBorder="1" applyAlignment="1"/>
    <xf numFmtId="165" fontId="5" fillId="2" borderId="0" xfId="1" applyNumberFormat="1" applyFont="1" applyFill="1" applyBorder="1" applyAlignment="1"/>
    <xf numFmtId="4" fontId="13" fillId="2" borderId="1" xfId="0" applyNumberFormat="1" applyFont="1" applyFill="1" applyBorder="1" applyAlignment="1">
      <alignment horizontal="right"/>
    </xf>
    <xf numFmtId="14" fontId="7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 Light"/>
        <family val="2"/>
        <scheme val="maj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9" formatCode="d/m/yyyy"/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1"/>
        <name val="Calibri Light"/>
        <family val="2"/>
        <scheme val="major"/>
      </font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5:G36" totalsRowShown="0" headerRowDxfId="20" dataDxfId="18" headerRowBorderDxfId="19" totalsRowBorderDxfId="17">
  <autoFilter ref="B5:G36" xr:uid="{00000000-0009-0000-0100-000001000000}"/>
  <sortState xmlns:xlrd2="http://schemas.microsoft.com/office/spreadsheetml/2017/richdata2" ref="B6:G36">
    <sortCondition ref="B6:B36"/>
  </sortState>
  <tableColumns count="6">
    <tableColumn id="1" xr3:uid="{00000000-0010-0000-0000-000001000000}" name="FECHA" dataDxfId="16"/>
    <tableColumn id="2" xr3:uid="{00000000-0010-0000-0000-000002000000}" name="NCF" dataDxfId="15"/>
    <tableColumn id="3" xr3:uid="{00000000-0010-0000-0000-000003000000}" name="PROVEEDOR" dataDxfId="14"/>
    <tableColumn id="5" xr3:uid="{00000000-0010-0000-0000-000005000000}" name="DESCRIPCION DE LA COMPRA " dataDxfId="13"/>
    <tableColumn id="6" xr3:uid="{00000000-0010-0000-0000-000006000000}" name="MONTO" dataDxfId="12" dataCellStyle="Millares"/>
    <tableColumn id="7" xr3:uid="{00000000-0010-0000-0000-000007000000}" name="MIPYME" dataDxfId="11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13" displayName="Tabla13" ref="B48:G56" totalsRowShown="0" headerRowDxfId="10" dataDxfId="8" headerRowBorderDxfId="9" tableBorderDxfId="7" totalsRowBorderDxfId="6">
  <autoFilter ref="B48:G56" xr:uid="{00000000-0009-0000-0100-000003000000}"/>
  <sortState xmlns:xlrd2="http://schemas.microsoft.com/office/spreadsheetml/2017/richdata2" ref="B49:G56">
    <sortCondition ref="B49:B56"/>
  </sortState>
  <tableColumns count="6">
    <tableColumn id="1" xr3:uid="{00000000-0010-0000-0100-000001000000}" name="FECHA" dataDxfId="5"/>
    <tableColumn id="2" xr3:uid="{00000000-0010-0000-0100-000002000000}" name="NCF" dataDxfId="4"/>
    <tableColumn id="3" xr3:uid="{00000000-0010-0000-0100-000003000000}" name="PROVEEDOR" dataDxfId="3"/>
    <tableColumn id="5" xr3:uid="{00000000-0010-0000-0100-000005000000}" name="DESCRIPCION DE LA COMPRA " dataDxfId="2"/>
    <tableColumn id="6" xr3:uid="{00000000-0010-0000-0100-000006000000}" name="MONTO RD$" dataDxfId="1" dataCellStyle="Millares"/>
    <tableColumn id="7" xr3:uid="{00000000-0010-0000-0100-000007000000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3"/>
  <sheetViews>
    <sheetView tabSelected="1" topLeftCell="A16" workbookViewId="0">
      <selection activeCell="A30" sqref="A30:XFD30"/>
    </sheetView>
  </sheetViews>
  <sheetFormatPr baseColWidth="10" defaultRowHeight="15" x14ac:dyDescent="0.25"/>
  <cols>
    <col min="2" max="2" width="12.42578125" style="6" customWidth="1"/>
    <col min="3" max="3" width="17.5703125" style="30" customWidth="1"/>
    <col min="4" max="4" width="37.7109375" customWidth="1"/>
    <col min="5" max="5" width="29" customWidth="1"/>
    <col min="6" max="6" width="15.42578125" style="44" customWidth="1"/>
  </cols>
  <sheetData>
    <row r="1" spans="2:7" x14ac:dyDescent="0.25">
      <c r="B1" s="2"/>
      <c r="C1" s="29"/>
      <c r="D1" s="1"/>
      <c r="E1" s="3"/>
      <c r="F1" s="42"/>
      <c r="G1" s="3"/>
    </row>
    <row r="2" spans="2:7" ht="18.75" x14ac:dyDescent="0.3">
      <c r="B2" s="72" t="s">
        <v>12</v>
      </c>
      <c r="C2" s="72"/>
      <c r="D2" s="72"/>
      <c r="E2" s="72"/>
      <c r="F2" s="72"/>
      <c r="G2" s="72"/>
    </row>
    <row r="3" spans="2:7" x14ac:dyDescent="0.25">
      <c r="B3" s="13" t="s">
        <v>26</v>
      </c>
      <c r="C3" s="7"/>
      <c r="D3" s="4"/>
      <c r="E3" s="4"/>
      <c r="F3" s="43"/>
      <c r="G3" s="4"/>
    </row>
    <row r="4" spans="2:7" x14ac:dyDescent="0.25">
      <c r="B4" s="14"/>
      <c r="C4" s="7"/>
      <c r="D4" s="7"/>
      <c r="E4" s="7"/>
      <c r="F4" s="43"/>
      <c r="G4" s="7"/>
    </row>
    <row r="5" spans="2:7" ht="15.75" x14ac:dyDescent="0.25">
      <c r="B5" s="19" t="s">
        <v>0</v>
      </c>
      <c r="C5" s="19" t="s">
        <v>6</v>
      </c>
      <c r="D5" s="20" t="s">
        <v>7</v>
      </c>
      <c r="E5" s="20" t="s">
        <v>9</v>
      </c>
      <c r="F5" s="45" t="s">
        <v>1</v>
      </c>
      <c r="G5" s="21" t="s">
        <v>8</v>
      </c>
    </row>
    <row r="6" spans="2:7" s="35" customFormat="1" x14ac:dyDescent="0.25">
      <c r="B6" s="25">
        <v>45992</v>
      </c>
      <c r="C6" s="36" t="s">
        <v>44</v>
      </c>
      <c r="D6" s="22" t="s">
        <v>18</v>
      </c>
      <c r="E6" s="22" t="s">
        <v>20</v>
      </c>
      <c r="F6" s="67">
        <v>2832.85</v>
      </c>
      <c r="G6" s="23" t="s">
        <v>15</v>
      </c>
    </row>
    <row r="7" spans="2:7" s="35" customFormat="1" x14ac:dyDescent="0.25">
      <c r="B7" s="25">
        <v>45995</v>
      </c>
      <c r="C7" s="36" t="s">
        <v>45</v>
      </c>
      <c r="D7" s="22" t="s">
        <v>18</v>
      </c>
      <c r="E7" s="22" t="s">
        <v>20</v>
      </c>
      <c r="F7" s="67">
        <v>8000</v>
      </c>
      <c r="G7" s="23" t="s">
        <v>15</v>
      </c>
    </row>
    <row r="8" spans="2:7" s="35" customFormat="1" x14ac:dyDescent="0.25">
      <c r="B8" s="25">
        <v>45995</v>
      </c>
      <c r="C8" s="36" t="s">
        <v>58</v>
      </c>
      <c r="D8" s="26" t="s">
        <v>19</v>
      </c>
      <c r="E8" s="22" t="s">
        <v>22</v>
      </c>
      <c r="F8" s="66">
        <v>25775</v>
      </c>
      <c r="G8" s="23" t="s">
        <v>15</v>
      </c>
    </row>
    <row r="9" spans="2:7" s="35" customFormat="1" x14ac:dyDescent="0.25">
      <c r="B9" s="25">
        <v>45995</v>
      </c>
      <c r="C9" s="36" t="s">
        <v>59</v>
      </c>
      <c r="D9" s="26" t="s">
        <v>19</v>
      </c>
      <c r="E9" s="22" t="s">
        <v>22</v>
      </c>
      <c r="F9" s="67">
        <v>8200</v>
      </c>
      <c r="G9" s="23" t="s">
        <v>15</v>
      </c>
    </row>
    <row r="10" spans="2:7" s="35" customFormat="1" x14ac:dyDescent="0.25">
      <c r="B10" s="25">
        <v>45996</v>
      </c>
      <c r="C10" s="36" t="s">
        <v>46</v>
      </c>
      <c r="D10" s="22" t="s">
        <v>18</v>
      </c>
      <c r="E10" s="22" t="s">
        <v>20</v>
      </c>
      <c r="F10" s="67">
        <v>12450.93</v>
      </c>
      <c r="G10" s="23" t="s">
        <v>15</v>
      </c>
    </row>
    <row r="11" spans="2:7" s="35" customFormat="1" x14ac:dyDescent="0.25">
      <c r="B11" s="25">
        <v>45996</v>
      </c>
      <c r="C11" s="36" t="s">
        <v>47</v>
      </c>
      <c r="D11" s="22" t="s">
        <v>18</v>
      </c>
      <c r="E11" s="22" t="s">
        <v>20</v>
      </c>
      <c r="F11" s="67">
        <v>3000</v>
      </c>
      <c r="G11" s="23" t="s">
        <v>15</v>
      </c>
    </row>
    <row r="12" spans="2:7" s="35" customFormat="1" x14ac:dyDescent="0.25">
      <c r="B12" s="25">
        <v>45999</v>
      </c>
      <c r="C12" s="36" t="s">
        <v>48</v>
      </c>
      <c r="D12" s="22" t="s">
        <v>18</v>
      </c>
      <c r="E12" s="22" t="s">
        <v>20</v>
      </c>
      <c r="F12" s="67">
        <v>8298.2999999999993</v>
      </c>
      <c r="G12" s="23" t="s">
        <v>15</v>
      </c>
    </row>
    <row r="13" spans="2:7" s="35" customFormat="1" x14ac:dyDescent="0.25">
      <c r="B13" s="25">
        <v>46000</v>
      </c>
      <c r="C13" s="36" t="s">
        <v>49</v>
      </c>
      <c r="D13" s="22" t="s">
        <v>18</v>
      </c>
      <c r="E13" s="22" t="s">
        <v>20</v>
      </c>
      <c r="F13" s="67">
        <v>60000</v>
      </c>
      <c r="G13" s="23" t="s">
        <v>15</v>
      </c>
    </row>
    <row r="14" spans="2:7" s="28" customFormat="1" x14ac:dyDescent="0.25">
      <c r="B14" s="25">
        <v>46002</v>
      </c>
      <c r="C14" s="36" t="s">
        <v>36</v>
      </c>
      <c r="D14" s="26" t="s">
        <v>23</v>
      </c>
      <c r="E14" s="26" t="s">
        <v>20</v>
      </c>
      <c r="F14" s="67">
        <v>5000</v>
      </c>
      <c r="G14" s="23" t="s">
        <v>15</v>
      </c>
    </row>
    <row r="15" spans="2:7" s="28" customFormat="1" x14ac:dyDescent="0.25">
      <c r="B15" s="25">
        <v>46002</v>
      </c>
      <c r="C15" s="27" t="s">
        <v>37</v>
      </c>
      <c r="D15" s="26" t="s">
        <v>23</v>
      </c>
      <c r="E15" s="26" t="s">
        <v>20</v>
      </c>
      <c r="F15" s="67">
        <v>4999.8</v>
      </c>
      <c r="G15" s="23" t="s">
        <v>15</v>
      </c>
    </row>
    <row r="16" spans="2:7" s="28" customFormat="1" ht="30" x14ac:dyDescent="0.25">
      <c r="B16" s="25">
        <v>46003</v>
      </c>
      <c r="C16" s="36" t="s">
        <v>34</v>
      </c>
      <c r="D16" s="26"/>
      <c r="E16" s="22" t="s">
        <v>35</v>
      </c>
      <c r="F16" s="66">
        <v>124000</v>
      </c>
      <c r="G16" s="23" t="s">
        <v>15</v>
      </c>
    </row>
    <row r="17" spans="2:7" s="28" customFormat="1" x14ac:dyDescent="0.25">
      <c r="B17" s="25">
        <v>46003</v>
      </c>
      <c r="C17" s="36" t="s">
        <v>38</v>
      </c>
      <c r="D17" s="26" t="s">
        <v>23</v>
      </c>
      <c r="E17" s="26" t="s">
        <v>20</v>
      </c>
      <c r="F17" s="67">
        <v>5000</v>
      </c>
      <c r="G17" s="23" t="s">
        <v>15</v>
      </c>
    </row>
    <row r="18" spans="2:7" s="28" customFormat="1" x14ac:dyDescent="0.25">
      <c r="B18" s="25">
        <v>46003</v>
      </c>
      <c r="C18" s="36" t="s">
        <v>39</v>
      </c>
      <c r="D18" s="26" t="s">
        <v>23</v>
      </c>
      <c r="E18" s="26" t="s">
        <v>20</v>
      </c>
      <c r="F18" s="67">
        <v>4999.8999999999996</v>
      </c>
      <c r="G18" s="23" t="s">
        <v>15</v>
      </c>
    </row>
    <row r="19" spans="2:7" s="28" customFormat="1" x14ac:dyDescent="0.25">
      <c r="B19" s="25">
        <v>46003</v>
      </c>
      <c r="C19" s="36" t="s">
        <v>40</v>
      </c>
      <c r="D19" s="26" t="s">
        <v>23</v>
      </c>
      <c r="E19" s="26" t="s">
        <v>20</v>
      </c>
      <c r="F19" s="67">
        <v>5000</v>
      </c>
      <c r="G19" s="23" t="s">
        <v>15</v>
      </c>
    </row>
    <row r="20" spans="2:7" s="28" customFormat="1" x14ac:dyDescent="0.25">
      <c r="B20" s="25">
        <v>46003</v>
      </c>
      <c r="C20" s="27" t="s">
        <v>41</v>
      </c>
      <c r="D20" s="26" t="s">
        <v>23</v>
      </c>
      <c r="E20" s="26" t="s">
        <v>20</v>
      </c>
      <c r="F20" s="67">
        <v>5000</v>
      </c>
      <c r="G20" s="23" t="s">
        <v>15</v>
      </c>
    </row>
    <row r="21" spans="2:7" s="28" customFormat="1" x14ac:dyDescent="0.25">
      <c r="B21" s="25">
        <v>46003</v>
      </c>
      <c r="C21" s="36" t="s">
        <v>50</v>
      </c>
      <c r="D21" s="22" t="s">
        <v>18</v>
      </c>
      <c r="E21" s="22" t="s">
        <v>20</v>
      </c>
      <c r="F21" s="67">
        <v>22469.25</v>
      </c>
      <c r="G21" s="23" t="s">
        <v>15</v>
      </c>
    </row>
    <row r="22" spans="2:7" s="28" customFormat="1" x14ac:dyDescent="0.25">
      <c r="B22" s="25">
        <v>46003</v>
      </c>
      <c r="C22" s="36" t="s">
        <v>51</v>
      </c>
      <c r="D22" s="22" t="s">
        <v>18</v>
      </c>
      <c r="E22" s="22" t="s">
        <v>20</v>
      </c>
      <c r="F22" s="67">
        <v>4478.8500000000004</v>
      </c>
      <c r="G22" s="23" t="s">
        <v>15</v>
      </c>
    </row>
    <row r="23" spans="2:7" s="28" customFormat="1" x14ac:dyDescent="0.25">
      <c r="B23" s="25">
        <v>46004</v>
      </c>
      <c r="C23" s="27" t="s">
        <v>42</v>
      </c>
      <c r="D23" s="26" t="s">
        <v>23</v>
      </c>
      <c r="E23" s="26" t="s">
        <v>20</v>
      </c>
      <c r="F23" s="67">
        <v>5000</v>
      </c>
      <c r="G23" s="23" t="s">
        <v>15</v>
      </c>
    </row>
    <row r="24" spans="2:7" s="28" customFormat="1" x14ac:dyDescent="0.25">
      <c r="B24" s="25">
        <v>46004</v>
      </c>
      <c r="C24" s="36" t="s">
        <v>43</v>
      </c>
      <c r="D24" s="26" t="s">
        <v>23</v>
      </c>
      <c r="E24" s="26" t="s">
        <v>20</v>
      </c>
      <c r="F24" s="67">
        <v>5000</v>
      </c>
      <c r="G24" s="23" t="s">
        <v>15</v>
      </c>
    </row>
    <row r="25" spans="2:7" s="28" customFormat="1" x14ac:dyDescent="0.25">
      <c r="B25" s="25">
        <v>46006</v>
      </c>
      <c r="C25" s="36" t="s">
        <v>52</v>
      </c>
      <c r="D25" s="22" t="s">
        <v>18</v>
      </c>
      <c r="E25" s="22" t="s">
        <v>20</v>
      </c>
      <c r="F25" s="67">
        <v>2987.33</v>
      </c>
      <c r="G25" s="23" t="s">
        <v>15</v>
      </c>
    </row>
    <row r="26" spans="2:7" s="28" customFormat="1" x14ac:dyDescent="0.25">
      <c r="B26" s="25">
        <v>46006</v>
      </c>
      <c r="C26" s="36" t="s">
        <v>53</v>
      </c>
      <c r="D26" s="22" t="s">
        <v>18</v>
      </c>
      <c r="E26" s="22" t="s">
        <v>20</v>
      </c>
      <c r="F26" s="67">
        <v>1220.6199999999999</v>
      </c>
      <c r="G26" s="23" t="s">
        <v>15</v>
      </c>
    </row>
    <row r="27" spans="2:7" s="28" customFormat="1" x14ac:dyDescent="0.25">
      <c r="B27" s="25">
        <v>46006</v>
      </c>
      <c r="C27" s="36" t="s">
        <v>67</v>
      </c>
      <c r="D27" s="26" t="s">
        <v>24</v>
      </c>
      <c r="E27" s="26" t="s">
        <v>68</v>
      </c>
      <c r="F27" s="70">
        <v>5174.99</v>
      </c>
      <c r="G27" s="23" t="s">
        <v>15</v>
      </c>
    </row>
    <row r="28" spans="2:7" s="28" customFormat="1" x14ac:dyDescent="0.25">
      <c r="B28" s="25">
        <v>46007</v>
      </c>
      <c r="C28" s="36" t="s">
        <v>54</v>
      </c>
      <c r="D28" s="22" t="s">
        <v>18</v>
      </c>
      <c r="E28" s="22" t="s">
        <v>20</v>
      </c>
      <c r="F28" s="67">
        <v>2325.25</v>
      </c>
      <c r="G28" s="23" t="s">
        <v>15</v>
      </c>
    </row>
    <row r="29" spans="2:7" s="28" customFormat="1" x14ac:dyDescent="0.25">
      <c r="B29" s="25">
        <v>46007</v>
      </c>
      <c r="C29" s="36" t="s">
        <v>69</v>
      </c>
      <c r="D29" s="22" t="s">
        <v>18</v>
      </c>
      <c r="E29" s="22" t="s">
        <v>20</v>
      </c>
      <c r="F29" s="67">
        <v>539.9</v>
      </c>
      <c r="G29" s="23" t="s">
        <v>15</v>
      </c>
    </row>
    <row r="30" spans="2:7" s="28" customFormat="1" x14ac:dyDescent="0.25">
      <c r="B30" s="25">
        <v>46008</v>
      </c>
      <c r="C30" s="36" t="s">
        <v>55</v>
      </c>
      <c r="D30" s="26" t="s">
        <v>70</v>
      </c>
      <c r="E30" s="26" t="s">
        <v>71</v>
      </c>
      <c r="F30" s="69">
        <v>1950</v>
      </c>
      <c r="G30" s="23" t="s">
        <v>15</v>
      </c>
    </row>
    <row r="31" spans="2:7" s="28" customFormat="1" x14ac:dyDescent="0.25">
      <c r="B31" s="25">
        <v>46010</v>
      </c>
      <c r="C31" s="36" t="s">
        <v>56</v>
      </c>
      <c r="D31" s="22" t="s">
        <v>18</v>
      </c>
      <c r="E31" s="22" t="s">
        <v>20</v>
      </c>
      <c r="F31" s="67">
        <v>199515.34</v>
      </c>
      <c r="G31" s="23" t="s">
        <v>15</v>
      </c>
    </row>
    <row r="32" spans="2:7" s="28" customFormat="1" x14ac:dyDescent="0.25">
      <c r="B32" s="25">
        <v>46011</v>
      </c>
      <c r="C32" s="36" t="s">
        <v>57</v>
      </c>
      <c r="D32" s="22" t="s">
        <v>18</v>
      </c>
      <c r="E32" s="22" t="s">
        <v>20</v>
      </c>
      <c r="F32" s="67">
        <v>20583.63</v>
      </c>
      <c r="G32" s="23" t="s">
        <v>15</v>
      </c>
    </row>
    <row r="33" spans="1:8" s="28" customFormat="1" x14ac:dyDescent="0.25">
      <c r="B33" s="25">
        <v>46015</v>
      </c>
      <c r="C33" s="36" t="s">
        <v>63</v>
      </c>
      <c r="D33" s="22" t="s">
        <v>66</v>
      </c>
      <c r="E33" s="22" t="s">
        <v>21</v>
      </c>
      <c r="F33" s="71">
        <v>12830</v>
      </c>
      <c r="G33" s="23" t="s">
        <v>15</v>
      </c>
    </row>
    <row r="34" spans="1:8" s="28" customFormat="1" x14ac:dyDescent="0.25">
      <c r="B34" s="25">
        <v>46015</v>
      </c>
      <c r="C34" s="36" t="s">
        <v>64</v>
      </c>
      <c r="D34" s="26" t="s">
        <v>62</v>
      </c>
      <c r="E34" s="26" t="s">
        <v>65</v>
      </c>
      <c r="F34" s="69">
        <v>14160</v>
      </c>
      <c r="G34" s="23" t="s">
        <v>15</v>
      </c>
    </row>
    <row r="35" spans="1:8" s="28" customFormat="1" ht="30" x14ac:dyDescent="0.25">
      <c r="B35" s="25">
        <v>46017</v>
      </c>
      <c r="C35" s="36" t="s">
        <v>60</v>
      </c>
      <c r="D35" s="26" t="s">
        <v>25</v>
      </c>
      <c r="E35" s="22" t="s">
        <v>61</v>
      </c>
      <c r="F35" s="67">
        <v>44073</v>
      </c>
      <c r="G35" s="23" t="s">
        <v>15</v>
      </c>
    </row>
    <row r="36" spans="1:8" s="39" customFormat="1" x14ac:dyDescent="0.25">
      <c r="B36" s="40"/>
      <c r="C36" s="41"/>
      <c r="D36" s="11" t="s">
        <v>5</v>
      </c>
      <c r="E36" s="12" t="s">
        <v>10</v>
      </c>
      <c r="F36" s="46">
        <f>SUBTOTAL(109,F6:F35)</f>
        <v>624864.94000000006</v>
      </c>
      <c r="G36" s="8"/>
    </row>
    <row r="39" spans="1:8" x14ac:dyDescent="0.25">
      <c r="D39" t="s">
        <v>14</v>
      </c>
    </row>
    <row r="40" spans="1:8" ht="15.75" x14ac:dyDescent="0.25">
      <c r="A40" s="9"/>
      <c r="B40" s="15" t="s">
        <v>2</v>
      </c>
      <c r="C40" s="31"/>
      <c r="D40" s="4"/>
      <c r="E40" s="4"/>
      <c r="F40" s="43"/>
      <c r="G40" s="5"/>
      <c r="H40" s="10"/>
    </row>
    <row r="41" spans="1:8" ht="15.75" x14ac:dyDescent="0.25">
      <c r="A41" s="9"/>
      <c r="B41" s="2" t="s">
        <v>4</v>
      </c>
      <c r="C41" s="30" t="s">
        <v>3</v>
      </c>
      <c r="D41" s="4"/>
      <c r="E41" s="4"/>
      <c r="F41" s="43"/>
      <c r="G41" s="5"/>
      <c r="H41" s="10"/>
    </row>
    <row r="44" spans="1:8" ht="18.75" x14ac:dyDescent="0.3">
      <c r="B44" s="72" t="s">
        <v>13</v>
      </c>
      <c r="C44" s="72"/>
      <c r="D44" s="72"/>
      <c r="E44" s="72"/>
      <c r="F44" s="72"/>
      <c r="G44" s="72"/>
    </row>
    <row r="45" spans="1:8" x14ac:dyDescent="0.25">
      <c r="B45" s="13" t="s">
        <v>26</v>
      </c>
      <c r="C45" s="7"/>
      <c r="D45" s="4"/>
      <c r="E45" s="4"/>
      <c r="F45" s="43"/>
      <c r="G45" s="4"/>
    </row>
    <row r="46" spans="1:8" x14ac:dyDescent="0.25">
      <c r="B46" s="48"/>
      <c r="C46" s="49"/>
      <c r="D46" s="49"/>
      <c r="E46" s="49"/>
      <c r="F46" s="50"/>
      <c r="G46" s="49"/>
    </row>
    <row r="47" spans="1:8" x14ac:dyDescent="0.25">
      <c r="B47" s="51"/>
      <c r="C47" s="52"/>
      <c r="D47" s="35"/>
      <c r="E47" s="53"/>
      <c r="F47" s="54"/>
      <c r="G47" s="55"/>
    </row>
    <row r="48" spans="1:8" ht="15.75" x14ac:dyDescent="0.25">
      <c r="B48" s="56" t="s">
        <v>0</v>
      </c>
      <c r="C48" s="57" t="s">
        <v>6</v>
      </c>
      <c r="D48" s="58" t="s">
        <v>7</v>
      </c>
      <c r="E48" s="58" t="s">
        <v>9</v>
      </c>
      <c r="F48" s="59" t="s">
        <v>11</v>
      </c>
      <c r="G48" s="60" t="s">
        <v>8</v>
      </c>
    </row>
    <row r="49" spans="2:10" s="28" customFormat="1" x14ac:dyDescent="0.25">
      <c r="B49" s="24">
        <v>45992</v>
      </c>
      <c r="C49" s="27" t="s">
        <v>29</v>
      </c>
      <c r="D49" s="26" t="s">
        <v>16</v>
      </c>
      <c r="E49" s="26" t="s">
        <v>17</v>
      </c>
      <c r="F49" s="68">
        <v>11800</v>
      </c>
      <c r="G49" s="23" t="s">
        <v>15</v>
      </c>
      <c r="J49" s="65"/>
    </row>
    <row r="50" spans="2:10" s="28" customFormat="1" ht="15.75" x14ac:dyDescent="0.25">
      <c r="B50" s="61">
        <v>45992</v>
      </c>
      <c r="C50" s="27" t="s">
        <v>27</v>
      </c>
      <c r="D50" s="26" t="s">
        <v>28</v>
      </c>
      <c r="E50" s="26" t="s">
        <v>33</v>
      </c>
      <c r="F50" s="68">
        <v>11800</v>
      </c>
      <c r="G50" s="23" t="s">
        <v>15</v>
      </c>
      <c r="J50" s="65"/>
    </row>
    <row r="51" spans="2:10" s="28" customFormat="1" ht="15.75" x14ac:dyDescent="0.25">
      <c r="B51" s="61">
        <v>45996</v>
      </c>
      <c r="C51" s="27" t="s">
        <v>30</v>
      </c>
      <c r="D51" s="26" t="s">
        <v>31</v>
      </c>
      <c r="E51" s="26" t="s">
        <v>32</v>
      </c>
      <c r="F51" s="68">
        <v>4932</v>
      </c>
      <c r="G51" s="23" t="s">
        <v>15</v>
      </c>
      <c r="J51" s="65"/>
    </row>
    <row r="52" spans="2:10" s="28" customFormat="1" ht="15.75" x14ac:dyDescent="0.25">
      <c r="B52" s="61"/>
      <c r="C52" s="38"/>
      <c r="D52" s="26"/>
      <c r="E52" s="26"/>
      <c r="F52" s="69"/>
      <c r="G52" s="34"/>
      <c r="J52" s="65"/>
    </row>
    <row r="53" spans="2:10" s="28" customFormat="1" ht="15.75" x14ac:dyDescent="0.25">
      <c r="B53" s="61"/>
      <c r="C53" s="38"/>
      <c r="D53" s="26"/>
      <c r="E53" s="26"/>
      <c r="F53" s="69"/>
      <c r="G53" s="34"/>
      <c r="J53" s="65"/>
    </row>
    <row r="54" spans="2:10" s="28" customFormat="1" ht="15.75" x14ac:dyDescent="0.25">
      <c r="B54" s="61"/>
      <c r="C54" s="38"/>
      <c r="D54" s="26"/>
      <c r="E54" s="26"/>
      <c r="F54" s="33"/>
      <c r="G54" s="34"/>
    </row>
    <row r="55" spans="2:10" s="28" customFormat="1" x14ac:dyDescent="0.25">
      <c r="B55" s="24"/>
      <c r="C55" s="27"/>
      <c r="D55" s="26"/>
      <c r="E55" s="22"/>
      <c r="F55" s="37"/>
      <c r="G55" s="23"/>
    </row>
    <row r="56" spans="2:10" ht="15.75" x14ac:dyDescent="0.25">
      <c r="B56" s="62"/>
      <c r="C56" s="63"/>
      <c r="D56" s="16" t="s">
        <v>5</v>
      </c>
      <c r="E56" s="17" t="s">
        <v>10</v>
      </c>
      <c r="F56" s="47">
        <f>SUBTOTAL(109,F49:F55)</f>
        <v>28532</v>
      </c>
      <c r="G56" s="18"/>
    </row>
    <row r="57" spans="2:10" x14ac:dyDescent="0.25">
      <c r="B57" s="51"/>
      <c r="C57" s="64"/>
      <c r="D57" s="35"/>
      <c r="E57" s="35"/>
      <c r="F57" s="54"/>
      <c r="G57" s="35"/>
    </row>
    <row r="58" spans="2:10" x14ac:dyDescent="0.25">
      <c r="B58" s="51"/>
      <c r="C58" s="64"/>
      <c r="D58" s="35"/>
      <c r="E58" s="35"/>
      <c r="F58" s="54"/>
      <c r="G58" s="35"/>
    </row>
    <row r="59" spans="2:10" x14ac:dyDescent="0.25">
      <c r="B59" s="15" t="s">
        <v>2</v>
      </c>
      <c r="C59" s="31"/>
      <c r="D59" s="4"/>
      <c r="E59" s="4"/>
      <c r="F59" s="43"/>
      <c r="G59" s="5"/>
    </row>
    <row r="60" spans="2:10" x14ac:dyDescent="0.25">
      <c r="B60" s="2" t="s">
        <v>4</v>
      </c>
      <c r="C60" s="30" t="s">
        <v>3</v>
      </c>
      <c r="D60" s="4"/>
      <c r="E60" s="4"/>
      <c r="F60" s="43"/>
      <c r="G60" s="5"/>
    </row>
    <row r="63" spans="2:10" x14ac:dyDescent="0.25">
      <c r="D63" s="32"/>
    </row>
  </sheetData>
  <mergeCells count="2">
    <mergeCell ref="B2:G2"/>
    <mergeCell ref="B44:G44"/>
  </mergeCells>
  <phoneticPr fontId="8" type="noConversion"/>
  <pageMargins left="0.70866141732283472" right="0.70866141732283472" top="2.1653543307086616" bottom="0.74803149606299213" header="0.31496062992125984" footer="0.31496062992125984"/>
  <pageSetup scale="81"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2025-07-09T02:05:39Z</cp:lastPrinted>
  <dcterms:created xsi:type="dcterms:W3CDTF">2025-03-31T23:55:48Z</dcterms:created>
  <dcterms:modified xsi:type="dcterms:W3CDTF">2026-01-15T20:17:44Z</dcterms:modified>
</cp:coreProperties>
</file>