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NOVIEMBRE 2025\TRANSP.-FINANZAS\RELACION DE INGRESOS Y EGRESOS\EJECUCION DE GASTOS\"/>
    </mc:Choice>
  </mc:AlternateContent>
  <xr:revisionPtr revIDLastSave="0" documentId="13_ncr:1_{F4176E8B-D82B-4308-8CA2-9321FA4126B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AYUDAS Y REPONIBL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26" i="1"/>
</calcChain>
</file>

<file path=xl/sharedStrings.xml><?xml version="1.0" encoding="utf-8"?>
<sst xmlns="http://schemas.openxmlformats.org/spreadsheetml/2006/main" count="38" uniqueCount="26">
  <si>
    <t>NUM. CK.</t>
  </si>
  <si>
    <t>FECHA</t>
  </si>
  <si>
    <t>BENEFICIARIO</t>
  </si>
  <si>
    <t>CONCEPTO</t>
  </si>
  <si>
    <t xml:space="preserve">CODIGO CTA. 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</si>
  <si>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</si>
  <si>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</si>
  <si>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</si>
  <si>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</si>
  <si>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</si>
  <si>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REPON</t>
  </si>
  <si>
    <t>TOTAL</t>
  </si>
  <si>
    <t>MONTO RD$</t>
  </si>
  <si>
    <t xml:space="preserve">                                                                      RELACIÓN DE PAGOS A PROVEEDORES- FONDO AYUDAS</t>
  </si>
  <si>
    <t xml:space="preserve">                                                                      RELACIÓN DE PAGOS A PROVEEDORES- FONDO REPONIBLE</t>
  </si>
  <si>
    <t>PAPELERIA ROMANA SRL</t>
  </si>
  <si>
    <t>ALMACENES DEL ESTE SA</t>
  </si>
  <si>
    <t>FARMACIA BANCOLA SRL</t>
  </si>
  <si>
    <t>2.4.1.2.02</t>
  </si>
  <si>
    <t xml:space="preserve">                                                                                                                         Correspondiente al periodo NOVIEMBRE 2025</t>
  </si>
  <si>
    <t xml:space="preserve">AYUDAS A HOGARES Y PERSONAS DE ESCASOS RECURSOS, PAGO CXP OCTUBRE Y NOV. 2025- SALDO DE FACTURA/S B150017902, B150017756, B150017775, B150017907, B150017910, E4550000042, E450000069, / DONACION DE PRUDUCTOS ALIMENTICIOS, MENOS ISR 5% </t>
  </si>
  <si>
    <t xml:space="preserve">AYUDAS A HOGARES Y PERSONAS DE ESCASOS RECURSOS, PAGO CXP OCTUBRE Y NOV. 2025- SALDO DE FACTURA/S B150000148, B150000149, B150000150 / DONACION DE MEDICAMENTOS, MENOS ISR 5% </t>
  </si>
  <si>
    <t>AYUDAS A HOGARES Y PERSONAS DE ESCASOS RECURSOS, PAGO CXP OCTUBRE Y NOV. 2025- SALDO DE FACTURA/S B1500011108, B1500011131, B1500011181, B1500011207 / PATROCINIO DE UTILES Y MATERIAL GASTABLE, MENOS ISR 5%</t>
  </si>
  <si>
    <t>EDEESTE</t>
  </si>
  <si>
    <t>RETENCION REALIZADA Y DEVUELTA A EDEESTE, VER CK.58</t>
  </si>
  <si>
    <t>2.2.6.1.01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</si>
</sst>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\ _€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Arial"/>
      <family val="2"/>
    </font>
    <font>
      <sz val="12"/>
      <name val="Calibri Light"/>
      <family val="2"/>
    </font>
    <font>
      <sz val="11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4" xfId="0" applyNumberFormat="1" applyFont="1" applyBorder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10" fillId="2" borderId="0" xfId="0" applyNumberFormat="1" applyFont="1" applyFill="1"/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3" borderId="5" xfId="0" applyFont="1" applyFill="1" applyBorder="1"/>
    <xf numFmtId="14" fontId="4" fillId="3" borderId="6" xfId="0" applyNumberFormat="1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left"/>
    </xf>
    <xf numFmtId="164" fontId="8" fillId="3" borderId="6" xfId="1" applyNumberFormat="1" applyFont="1" applyFill="1" applyBorder="1" applyAlignment="1">
      <alignment horizontal="center"/>
    </xf>
    <xf numFmtId="4" fontId="8" fillId="3" borderId="7" xfId="1" applyNumberFormat="1" applyFont="1" applyFill="1" applyBorder="1" applyAlignment="1">
      <alignment horizontal="right"/>
    </xf>
    <xf numFmtId="0" fontId="11" fillId="2" borderId="0" xfId="0" applyFont="1" applyFill="1"/>
    <xf numFmtId="0" fontId="7" fillId="2" borderId="1" xfId="0" applyFont="1" applyFill="1" applyBorder="1" applyAlignment="1">
      <alignment horizontal="left" wrapText="1"/>
    </xf>
    <xf numFmtId="0" fontId="9" fillId="0" borderId="0" xfId="0" applyFont="1" applyAlignment="1">
      <alignment wrapText="1"/>
    </xf>
    <xf numFmtId="0" fontId="12" fillId="2" borderId="0" xfId="0" applyFont="1" applyFill="1"/>
    <xf numFmtId="14" fontId="7" fillId="2" borderId="1" xfId="0" applyNumberFormat="1" applyFont="1" applyFill="1" applyBorder="1" applyAlignment="1">
      <alignment horizontal="left"/>
    </xf>
    <xf numFmtId="164" fontId="7" fillId="2" borderId="1" xfId="1" applyNumberFormat="1" applyFont="1" applyFill="1" applyBorder="1" applyAlignment="1">
      <alignment horizontal="center"/>
    </xf>
    <xf numFmtId="0" fontId="7" fillId="2" borderId="1" xfId="0" applyFont="1" applyFill="1" applyBorder="1"/>
    <xf numFmtId="1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/>
    <xf numFmtId="164" fontId="7" fillId="2" borderId="9" xfId="1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wrapText="1"/>
    </xf>
    <xf numFmtId="14" fontId="5" fillId="2" borderId="2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 wrapText="1"/>
    </xf>
    <xf numFmtId="164" fontId="7" fillId="2" borderId="1" xfId="1" applyNumberFormat="1" applyFont="1" applyFill="1" applyBorder="1" applyAlignment="1">
      <alignment horizontal="center" wrapText="1"/>
    </xf>
    <xf numFmtId="4" fontId="7" fillId="2" borderId="1" xfId="1" applyNumberFormat="1" applyFont="1" applyFill="1" applyBorder="1" applyAlignment="1">
      <alignment horizontal="right" wrapText="1"/>
    </xf>
    <xf numFmtId="14" fontId="14" fillId="2" borderId="1" xfId="0" applyNumberFormat="1" applyFont="1" applyFill="1" applyBorder="1" applyAlignment="1">
      <alignment horizontal="left" wrapText="1"/>
    </xf>
    <xf numFmtId="0" fontId="15" fillId="2" borderId="1" xfId="0" applyFont="1" applyFill="1" applyBorder="1"/>
    <xf numFmtId="14" fontId="16" fillId="2" borderId="2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left"/>
    </xf>
    <xf numFmtId="164" fontId="15" fillId="2" borderId="1" xfId="1" applyNumberFormat="1" applyFont="1" applyFill="1" applyBorder="1" applyAlignment="1">
      <alignment horizontal="center"/>
    </xf>
    <xf numFmtId="4" fontId="13" fillId="2" borderId="10" xfId="0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5:G9" totalsRowShown="0" headerRowDxfId="19" headerRowBorderDxfId="18" tableBorderDxfId="17" totalsRowBorderDxfId="16">
  <autoFilter ref="B5:G9" xr:uid="{00000000-0009-0000-0100-000001000000}"/>
  <tableColumns count="6">
    <tableColumn id="1" xr3:uid="{00000000-0010-0000-0000-000001000000}" name="NUM. CK." dataDxfId="15"/>
    <tableColumn id="2" xr3:uid="{00000000-0010-0000-0000-000002000000}" name="FECHA" dataDxfId="14"/>
    <tableColumn id="3" xr3:uid="{00000000-0010-0000-0000-000003000000}" name="BENEFICIARIO" dataDxfId="13"/>
    <tableColumn id="5" xr3:uid="{00000000-0010-0000-0000-000005000000}" name="CONCEPTO" dataDxfId="12"/>
    <tableColumn id="6" xr3:uid="{00000000-0010-0000-0000-000006000000}" name="CODIGO CTA. " dataDxfId="11" dataCellStyle="Millares"/>
    <tableColumn id="7" xr3:uid="{00000000-0010-0000-0000-000007000000}" name="MONTO RD$" dataDxfId="10" dataCellStyle="Millares">
      <calculatedColumnFormula>SUBTOTAL(109,G2:G5)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B22:G26" totalsRowShown="0" headerRowDxfId="9" headerRowBorderDxfId="7" tableBorderDxfId="8" totalsRowBorderDxfId="6">
  <autoFilter ref="B22:G26" xr:uid="{00000000-0009-0000-0100-000002000000}"/>
  <tableColumns count="6">
    <tableColumn id="1" xr3:uid="{00000000-0010-0000-0100-000001000000}" name="NUM. CK." dataDxfId="5"/>
    <tableColumn id="2" xr3:uid="{00000000-0010-0000-0100-000002000000}" name="FECHA" dataDxfId="4"/>
    <tableColumn id="3" xr3:uid="{00000000-0010-0000-0100-000003000000}" name="BENEFICIARIO" dataDxfId="3"/>
    <tableColumn id="5" xr3:uid="{00000000-0010-0000-0100-000005000000}" name="CONCEPTO" dataDxfId="2"/>
    <tableColumn id="6" xr3:uid="{00000000-0010-0000-0100-000006000000}" name="CODIGO CTA. " dataDxfId="1" dataCellStyle="Millares"/>
    <tableColumn id="7" xr3:uid="{00000000-0010-0000-0100-000007000000}" name="MONTO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topLeftCell="A7" workbookViewId="0">
      <selection activeCell="J15" sqref="J15"/>
    </sheetView>
  </sheetViews>
  <sheetFormatPr baseColWidth="10" defaultRowHeight="15" x14ac:dyDescent="0.25"/>
  <cols>
    <col min="2" max="2" width="12.42578125" customWidth="1"/>
    <col min="3" max="3" width="13.85546875" customWidth="1"/>
    <col min="4" max="4" width="39.42578125" customWidth="1"/>
    <col min="5" max="5" width="45" customWidth="1"/>
    <col min="6" max="6" width="15.42578125" customWidth="1"/>
    <col min="7" max="7" width="14" customWidth="1"/>
  </cols>
  <sheetData>
    <row r="1" spans="1:7" x14ac:dyDescent="0.25">
      <c r="B1" s="1"/>
      <c r="C1" s="2"/>
      <c r="D1" s="1"/>
      <c r="E1" s="3"/>
      <c r="F1" s="3"/>
      <c r="G1" s="3"/>
    </row>
    <row r="2" spans="1:7" ht="18.75" x14ac:dyDescent="0.3">
      <c r="B2" s="15" t="s">
        <v>13</v>
      </c>
      <c r="C2" s="15"/>
      <c r="D2" s="15"/>
      <c r="E2" s="15"/>
      <c r="F2" s="15"/>
      <c r="G2" s="15"/>
    </row>
    <row r="3" spans="1:7" x14ac:dyDescent="0.25">
      <c r="B3" s="5" t="s">
        <v>19</v>
      </c>
      <c r="C3" s="5"/>
      <c r="D3" s="5"/>
      <c r="E3" s="5"/>
      <c r="F3" s="5"/>
      <c r="G3" s="5"/>
    </row>
    <row r="4" spans="1:7" x14ac:dyDescent="0.25">
      <c r="C4" s="7"/>
      <c r="E4" s="8"/>
      <c r="F4" s="8"/>
      <c r="G4" s="4"/>
    </row>
    <row r="5" spans="1:7" ht="15.75" x14ac:dyDescent="0.25">
      <c r="B5" s="9" t="s">
        <v>0</v>
      </c>
      <c r="C5" s="10" t="s">
        <v>1</v>
      </c>
      <c r="D5" s="11" t="s">
        <v>2</v>
      </c>
      <c r="E5" s="11" t="s">
        <v>3</v>
      </c>
      <c r="F5" s="11" t="s">
        <v>4</v>
      </c>
      <c r="G5" s="12" t="s">
        <v>12</v>
      </c>
    </row>
    <row r="6" spans="1:7" ht="105" x14ac:dyDescent="0.25">
      <c r="B6" s="35">
        <v>23793</v>
      </c>
      <c r="C6" s="36">
        <v>45988</v>
      </c>
      <c r="D6" s="37" t="s">
        <v>16</v>
      </c>
      <c r="E6" s="38" t="s">
        <v>20</v>
      </c>
      <c r="F6" s="39" t="s">
        <v>18</v>
      </c>
      <c r="G6" s="40">
        <v>25367.83</v>
      </c>
    </row>
    <row r="7" spans="1:7" ht="75" x14ac:dyDescent="0.25">
      <c r="B7" s="35">
        <v>23794</v>
      </c>
      <c r="C7" s="36">
        <v>45988</v>
      </c>
      <c r="D7" s="37" t="s">
        <v>17</v>
      </c>
      <c r="E7" s="38" t="s">
        <v>21</v>
      </c>
      <c r="F7" s="39" t="s">
        <v>18</v>
      </c>
      <c r="G7" s="40">
        <v>32119.5</v>
      </c>
    </row>
    <row r="8" spans="1:7" s="27" customFormat="1" ht="90" x14ac:dyDescent="0.25">
      <c r="B8" s="35">
        <v>23796</v>
      </c>
      <c r="C8" s="36">
        <v>45988</v>
      </c>
      <c r="D8" s="41" t="s">
        <v>15</v>
      </c>
      <c r="E8" s="38" t="s">
        <v>22</v>
      </c>
      <c r="F8" s="39" t="s">
        <v>18</v>
      </c>
      <c r="G8" s="40">
        <v>5820.77</v>
      </c>
    </row>
    <row r="9" spans="1:7" s="13" customFormat="1" ht="15.75" x14ac:dyDescent="0.25">
      <c r="B9" s="19"/>
      <c r="C9" s="20"/>
      <c r="D9" s="21" t="s">
        <v>9</v>
      </c>
      <c r="E9" s="22" t="s">
        <v>11</v>
      </c>
      <c r="F9" s="23"/>
      <c r="G9" s="24">
        <f>SUBTOTAL(109,G6:G8)</f>
        <v>63308.100000000006</v>
      </c>
    </row>
    <row r="12" spans="1:7" ht="15.75" x14ac:dyDescent="0.25">
      <c r="A12" s="16"/>
      <c r="B12" s="18" t="s">
        <v>6</v>
      </c>
      <c r="C12" s="17"/>
      <c r="D12" s="5"/>
      <c r="E12" s="5"/>
      <c r="F12" s="14"/>
      <c r="G12" s="6"/>
    </row>
    <row r="13" spans="1:7" ht="15.75" x14ac:dyDescent="0.25">
      <c r="A13" s="16"/>
      <c r="B13" s="1" t="s">
        <v>8</v>
      </c>
      <c r="C13" t="s">
        <v>7</v>
      </c>
      <c r="D13" s="5"/>
      <c r="E13" s="5"/>
      <c r="F13" s="14"/>
      <c r="G13" s="6"/>
    </row>
    <row r="18" spans="2:7" x14ac:dyDescent="0.25">
      <c r="B18" s="1"/>
      <c r="C18" s="2"/>
      <c r="D18" s="1"/>
      <c r="E18" s="3"/>
      <c r="F18" s="3"/>
      <c r="G18" s="3"/>
    </row>
    <row r="19" spans="2:7" ht="18.75" x14ac:dyDescent="0.3">
      <c r="B19" s="15" t="s">
        <v>14</v>
      </c>
      <c r="C19" s="15"/>
      <c r="D19" s="15"/>
      <c r="E19" s="15"/>
      <c r="F19" s="15"/>
      <c r="G19" s="15"/>
    </row>
    <row r="20" spans="2:7" x14ac:dyDescent="0.25">
      <c r="B20" s="5" t="s">
        <v>19</v>
      </c>
      <c r="C20" s="5"/>
      <c r="D20" s="5"/>
      <c r="E20" s="5"/>
      <c r="F20" s="5"/>
      <c r="G20" s="5"/>
    </row>
    <row r="21" spans="2:7" x14ac:dyDescent="0.25">
      <c r="C21" s="7"/>
      <c r="E21" s="8"/>
      <c r="F21" s="8"/>
      <c r="G21" s="4"/>
    </row>
    <row r="22" spans="2:7" ht="15.75" x14ac:dyDescent="0.25">
      <c r="B22" s="9" t="s">
        <v>0</v>
      </c>
      <c r="C22" s="10" t="s">
        <v>1</v>
      </c>
      <c r="D22" s="11" t="s">
        <v>2</v>
      </c>
      <c r="E22" s="11" t="s">
        <v>3</v>
      </c>
      <c r="F22" s="11" t="s">
        <v>4</v>
      </c>
      <c r="G22" s="12" t="s">
        <v>5</v>
      </c>
    </row>
    <row r="23" spans="2:7" s="27" customFormat="1" ht="15.75" x14ac:dyDescent="0.25">
      <c r="B23" s="42">
        <v>88</v>
      </c>
      <c r="C23" s="43">
        <v>45965</v>
      </c>
      <c r="D23" s="44" t="s">
        <v>23</v>
      </c>
      <c r="E23" s="44" t="s">
        <v>24</v>
      </c>
      <c r="F23" s="45" t="s">
        <v>25</v>
      </c>
      <c r="G23" s="46">
        <v>1335.2920000000001</v>
      </c>
    </row>
    <row r="24" spans="2:7" s="27" customFormat="1" x14ac:dyDescent="0.25">
      <c r="B24" s="31"/>
      <c r="C24" s="32"/>
      <c r="D24" s="29"/>
      <c r="E24" s="26"/>
      <c r="F24" s="30"/>
      <c r="G24" s="33"/>
    </row>
    <row r="25" spans="2:7" s="27" customFormat="1" x14ac:dyDescent="0.25">
      <c r="B25" s="31"/>
      <c r="C25" s="32"/>
      <c r="D25" s="29"/>
      <c r="E25" s="26"/>
      <c r="F25" s="34"/>
      <c r="G25" s="33"/>
    </row>
    <row r="26" spans="2:7" ht="15.75" x14ac:dyDescent="0.25">
      <c r="B26" s="19"/>
      <c r="C26" s="20"/>
      <c r="D26" s="21" t="s">
        <v>9</v>
      </c>
      <c r="E26" s="22" t="s">
        <v>10</v>
      </c>
      <c r="F26" s="23"/>
      <c r="G26" s="24">
        <f>SUBTOTAL(109,G23:G25)</f>
        <v>1335.2920000000001</v>
      </c>
    </row>
    <row r="27" spans="2:7" x14ac:dyDescent="0.25">
      <c r="C27" s="28"/>
    </row>
    <row r="28" spans="2:7" x14ac:dyDescent="0.25">
      <c r="B28" s="18" t="s">
        <v>6</v>
      </c>
      <c r="C28" s="17"/>
      <c r="E28" s="25"/>
      <c r="F28" s="14"/>
      <c r="G28" s="6"/>
    </row>
    <row r="29" spans="2:7" x14ac:dyDescent="0.25">
      <c r="B29" s="1" t="s">
        <v>8</v>
      </c>
      <c r="C29" t="s">
        <v>7</v>
      </c>
      <c r="D29" s="5"/>
      <c r="E29" s="5"/>
      <c r="F29" s="14"/>
      <c r="G29" s="6"/>
    </row>
  </sheetData>
  <pageMargins left="0.70866141732283472" right="0.70866141732283472" top="2.1653543307086616" bottom="0.19685039370078741" header="0.31496062992125984" footer="7.874015748031496E-2"/>
  <pageSetup scale="26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AYUDAS Y REPONIBLE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2025-07-07T15:53:57Z</cp:lastPrinted>
  <dcterms:created xsi:type="dcterms:W3CDTF">2025-03-31T23:55:48Z</dcterms:created>
  <dcterms:modified xsi:type="dcterms:W3CDTF">2025-12-11T19:07:23Z</dcterms:modified>
</cp:coreProperties>
</file>