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OCTUBRE 2025\TRANSP.-FINANZAS\RELACION DE INGRESOS Y EGRESOS\EJECUCION DE GASTOS\"/>
    </mc:Choice>
  </mc:AlternateContent>
  <xr:revisionPtr revIDLastSave="0" documentId="13_ncr:1_{362379D6-7C44-435C-81E6-E558D6359E9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40" i="1"/>
</calcChain>
</file>

<file path=xl/sharedStrings.xml><?xml version="1.0" encoding="utf-8"?>
<sst xmlns="http://schemas.openxmlformats.org/spreadsheetml/2006/main" count="86" uniqueCount="57">
  <si>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</si>
  <si>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</si>
  <si>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</si>
  <si>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</si>
  <si>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</si>
  <si>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</si>
  <si>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</si>
  <si>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</si>
  <si>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</si>
  <si>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</si>
  <si>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REPON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</si>
  <si>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</si>
  <si>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</si>
  <si>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</si>
  <si>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</si>
  <si>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 xml:space="preserve">                                                                                                                         Correspondiente al periodo OCTUBRE 2025</t>
  </si>
  <si>
    <t>CONFIHOG SRL</t>
  </si>
  <si>
    <t>JUAN ALBERTO AVILA VENTURA</t>
  </si>
  <si>
    <t>PAPELERIA ROMANA SRL</t>
  </si>
  <si>
    <t xml:space="preserve">PAGO FACTURAS B1500002700, B1500002781, B1500002863, B1500002959 / SISTEMA COMPUTARIZADO , MENOS ISR 5% </t>
  </si>
  <si>
    <t>2.2.8.7.05</t>
  </si>
  <si>
    <t>PAGO FACTURAS B1500000013, B1500000017, B1500000021, B1500000022 / SERVICIO DE PUBLICIDAD , MENOS ISR 10% Y 100% ITBIS</t>
  </si>
  <si>
    <t>2.2.2.1.01</t>
  </si>
  <si>
    <t xml:space="preserve">PAGO FACTURA B1500010369 / UTILES DE ESCRITORIO, MENOS ISR 5% </t>
  </si>
  <si>
    <t>2.3.9.2.01</t>
  </si>
  <si>
    <t>ALMACENES DEL ESTE SA</t>
  </si>
  <si>
    <t>AGUA EL EDEN SA</t>
  </si>
  <si>
    <t>VARIEDADES COM. Y NOV. BERROA SRL</t>
  </si>
  <si>
    <t>FARMACIA BANCOLA SRL</t>
  </si>
  <si>
    <t>MAYOL &amp; CO SRL</t>
  </si>
  <si>
    <t>FRANCISCA ANTONIE ALEXIS</t>
  </si>
  <si>
    <t>IMPRESOS CASTRO SRL</t>
  </si>
  <si>
    <t>FERRETERIA ABREU VALDEZ SRL</t>
  </si>
  <si>
    <t>SONIDOMPERALTA SRL</t>
  </si>
  <si>
    <t>EDWIN MODESTO CEDEÑO GALVEZ</t>
  </si>
  <si>
    <t>ESCUELA CALASANZ</t>
  </si>
  <si>
    <t>COMEDOR PAPITO SRL</t>
  </si>
  <si>
    <t xml:space="preserve">PAGO CXP AL 30 DE SEPTIEMBRE 2025- SALDO DE FACTURA/S B150017994, B1500017891, B1500017691, B1500017616, B1500017703, B1500017707, B1500017696 / DONACION DE PRUDUCTOS ALIMENTICIOS, MENOS ISR 5% </t>
  </si>
  <si>
    <t>2.4.1.2.02</t>
  </si>
  <si>
    <t xml:space="preserve">PAGO CXP AL 30 DE SEPTIEMBRE 2025- SALDO DE FACTURA/S B150003910, B1500003936, B1500003940, B1500003992, B1500004039, B1500004046, B1500004075, B1500004084, B1500004110, B1500004292 / DONACION DE BOTELLONES Y BOTELLITAS DE AGUA A SOXORRISTAS Y ORGANIZACIONES SIN FINES DE LUCRO, MENOS ISR 5% </t>
  </si>
  <si>
    <t xml:space="preserve">SALDO DE 50% RESTANTE DE LA FACTURA B1500000862 / DONACION DE PROVISIONES ALIMENTICIAS, MENOS ISR 5% </t>
  </si>
  <si>
    <t xml:space="preserve">PAGO CXP AL 30 DE SEPTIEMBRE 2025- SALDO DE FACTURA/S B150000146 / DONACION DE MEDICAMENTOS, MENOS ISR 5% </t>
  </si>
  <si>
    <t>SALDO- SALDO DEUDA INSTITUCIONAL CONTRAIDA POR GESTIONES ANTERIORES A LA ADMINISTRACION DE LA EXGOBERNADORA JACQUELINE FERNANDEZ (DEUDA CONTRAIDA POR GESTION DEL PLD)- RESTAN RD$ 0.00 .</t>
  </si>
  <si>
    <t xml:space="preserve">PAGO CXP AL 30 DE SEPTIEMBRE 2025- SALDO DE FACTURA/S B150000309 / PATROCINIO DE UTILERIA PARA EVENTOS, MENOS ISR 10% Y 100% ITBIS </t>
  </si>
  <si>
    <t xml:space="preserve">PAGO CXP AL 30 DE SEPTIEMBRE 2025- SALDO DE FACTURA/S B1500000743, B1500000745, B1500000747, B1500000758, B1500000770 / PATROCINIO DE MATERIALES IMPRESOS A JUNTAS DE VECINOS Y CENTROS EDUCATIVO, MENOS ISR 5% </t>
  </si>
  <si>
    <t xml:space="preserve">PAGO CXP AL 30 DE SEPTIEMBRE 2025- SALDO DE FACTURA/S B150001015, E450000023 / DONACION DE MATERIALES DE CONSTRUCCION, MENOS ISR 5% </t>
  </si>
  <si>
    <t xml:space="preserve">PAGO CXP AL 30 DE SEPTIEMBRE 2025- SALDO DE FACTURA/S B1500000041 / PATROCINIO DE MONTAJE DE EVENTO °UN PLAN PARA MAMA°, CELEBRACION DEL DIA DE LAS MADRES, ACTIVIDAD REALIZADA EN EL POLIDEPORTIVO ELEONCIO MERCEDES, MENOS ISR 5% </t>
  </si>
  <si>
    <t xml:space="preserve">PAGO CXP AL 30 DE SEPTIEMBRE 2025- SALDO DE FACTURA/S B1500000035/ PATROCINIO EQUIPOS Y SONIDO PARA EVENTO °GOBIERNO EN LA PROVINCIA°, ACTIVIDAD REALIZADA EN MARZO 2025, MENOS ISR 5% </t>
  </si>
  <si>
    <t xml:space="preserve">PAGO CXP AL 30 DE SEPTIEMBRE 2025- SALDO DE FACTURA/S B1500000738/ PATROCINIO BANNER DE EVENTO °GOBIERNO EN LA PROVINCIA°, ACTIVIDAD REALIZADA EN MARZO 2025, MENOS ISR 5% </t>
  </si>
  <si>
    <t xml:space="preserve">PAGO CXP AL 30 DE SEPTIEMBRE 2025- SALDO DE FACTURA/S B1100000176/ PATROCINIO PICADERA DE EVENTO °GOBIERNO EN LA PROVINCIA°, ACTIVIDAD REALIZADA EN MARZO 2025, MENOS ISR 10% </t>
  </si>
  <si>
    <t xml:space="preserve">PAGO CXP AL 30 DE SEPTIEMBRE 2025- PATROCINIO SALON DE EVENTOS DE EVENTOS DEL CALASANZ PARA REALIZACION DE  °GOBIERNO EN LA PROVINCIA°, ACTIVIDAD REALIZADA EN MARZO 2025, MENOS ISR 5% </t>
  </si>
  <si>
    <t xml:space="preserve">PAGO CXP AL 30 DE SEPTIEMBRE 2025- SALDO DE FACTURA/S B1500000308/ PATROCINIO ALMUERZO DE EVENTO °GOBIERNO EN LA PROVINCIA°, ACTIVIDAD REALIZADA EN MARZO 2025, MENOS ISR 5% </t>
  </si>
  <si>
    <t xml:space="preserve">PAGO CXP AL 30 DE SEPTIEMBRE 2025- SALDO DE FACTURA/S B150000000,/ DONACION DE PRUDUCTOS ALIMENTICIOS, MENOS ISR 5% </t>
  </si>
  <si>
    <t xml:space="preserve">FUNDACION HOSP. BUEN SAMARITANO </t>
  </si>
  <si>
    <t>JACSIN SRL (KORA)</t>
  </si>
  <si>
    <t xml:space="preserve">PAGO CXP AL 30 DE SEPTIEMBRE 2025- SALDO DE FACTURA/S B150000760 / CUOTA DE RECUPERACION-DONACION DE 6 SILLAS DE RUEDAS , MENOS ISR 5% </t>
  </si>
  <si>
    <t xml:space="preserve">PAGO CXP AL 30 DE SEPTIEMBRE 2025- SALDO DE FACTURA KORA/S B1500000125 Y B1500000126/ PATROCINIO UTILERIA Y MONTAJE DE EVENTO °GOBIERNO EN LA PROVINCIA°, ACTIVIDAD REALIZADA EN MARZO 2025, MENOS ISR 10% E ITBIS 100%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</si>
</sst>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0" fillId="0" borderId="0" xfId="0" applyNumberFormat="1"/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4" fontId="0" fillId="0" borderId="0" xfId="0" applyNumberFormat="1"/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>
      <alignment horizontal="right"/>
    </xf>
    <xf numFmtId="0" fontId="7" fillId="2" borderId="8" xfId="0" applyFont="1" applyFill="1" applyBorder="1"/>
    <xf numFmtId="14" fontId="9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23" totalsRowShown="0" headerRowDxfId="19" headerRowBorderDxfId="18" tableBorderDxfId="17" totalsRowBorderDxfId="16">
  <autoFilter ref="B5:G23" xr:uid="{00000000-0009-0000-0100-000001000000}"/>
  <tableColumns count="6">
    <tableColumn id="1" xr3:uid="{00000000-0010-0000-0000-000001000000}" name="NUM. CK." dataDxfId="15"/>
    <tableColumn id="2" xr3:uid="{00000000-0010-0000-0000-000002000000}" name="FECHA" dataDxfId="14"/>
    <tableColumn id="3" xr3:uid="{00000000-0010-0000-0000-000003000000}" name="BENEFICIARIO" dataDxfId="13"/>
    <tableColumn id="5" xr3:uid="{00000000-0010-0000-0000-000005000000}" name="CONCEPTO" dataDxfId="12"/>
    <tableColumn id="6" xr3:uid="{00000000-0010-0000-0000-000006000000}" name="CODIGO CTA. " dataDxfId="11" dataCellStyle="Millares"/>
    <tableColumn id="7" xr3:uid="{00000000-0010-0000-0000-000007000000}" name="MONTO RD$" dataDxfId="10" dataCellStyle="Millares">
      <calculatedColumnFormula>SUBTOTAL(109,G2:G5)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B36:G40" totalsRowShown="0" headerRowDxfId="9" headerRowBorderDxfId="8" tableBorderDxfId="7" totalsRowBorderDxfId="6">
  <autoFilter ref="B36:G40" xr:uid="{00000000-0009-0000-0100-000002000000}"/>
  <tableColumns count="6">
    <tableColumn id="1" xr3:uid="{00000000-0010-0000-0100-000001000000}" name="NUM. CK." dataDxfId="5"/>
    <tableColumn id="2" xr3:uid="{00000000-0010-0000-0100-000002000000}" name="FECHA" dataDxfId="4"/>
    <tableColumn id="3" xr3:uid="{00000000-0010-0000-0100-000003000000}" name="BENEFICIARIO" dataDxfId="3"/>
    <tableColumn id="5" xr3:uid="{00000000-0010-0000-0100-000005000000}" name="CONCEPTO" dataDxfId="2"/>
    <tableColumn id="6" xr3:uid="{00000000-0010-0000-0100-000006000000}" name="CODIGO CTA. " dataDxfId="1" dataCellStyle="Millares"/>
    <tableColumn id="7" xr3:uid="{00000000-0010-0000-0100-000007000000}" name="MONTO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21" workbookViewId="0">
      <selection activeCell="G23" sqref="G23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39.42578125" customWidth="1"/>
    <col min="5" max="5" width="45" customWidth="1"/>
    <col min="6" max="6" width="15.42578125" customWidth="1"/>
    <col min="7" max="7" width="14" customWidth="1"/>
    <col min="8" max="8" width="15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5" t="s">
        <v>13</v>
      </c>
      <c r="C2" s="15"/>
      <c r="D2" s="15"/>
      <c r="E2" s="15"/>
      <c r="F2" s="15"/>
      <c r="G2" s="15"/>
    </row>
    <row r="3" spans="2:7" x14ac:dyDescent="0.25">
      <c r="B3" s="5" t="s">
        <v>15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12</v>
      </c>
    </row>
    <row r="6" spans="2:7" ht="75" x14ac:dyDescent="0.25">
      <c r="B6" s="40">
        <v>23710</v>
      </c>
      <c r="C6" s="41">
        <v>45939</v>
      </c>
      <c r="D6" s="32" t="s">
        <v>25</v>
      </c>
      <c r="E6" s="29" t="s">
        <v>37</v>
      </c>
      <c r="F6" s="34" t="s">
        <v>38</v>
      </c>
      <c r="G6" s="39">
        <v>32583.48</v>
      </c>
    </row>
    <row r="7" spans="2:7" ht="120" x14ac:dyDescent="0.25">
      <c r="B7" s="40">
        <v>23711</v>
      </c>
      <c r="C7" s="41">
        <v>45939</v>
      </c>
      <c r="D7" s="32" t="s">
        <v>26</v>
      </c>
      <c r="E7" s="29" t="s">
        <v>39</v>
      </c>
      <c r="F7" s="34" t="s">
        <v>38</v>
      </c>
      <c r="G7" s="39">
        <v>25322.25</v>
      </c>
    </row>
    <row r="8" spans="2:7" s="30" customFormat="1" ht="45" x14ac:dyDescent="0.25">
      <c r="B8" s="40">
        <v>23712</v>
      </c>
      <c r="C8" s="41">
        <v>45939</v>
      </c>
      <c r="D8" s="33" t="s">
        <v>27</v>
      </c>
      <c r="E8" s="29" t="s">
        <v>40</v>
      </c>
      <c r="F8" s="34" t="s">
        <v>38</v>
      </c>
      <c r="G8" s="39">
        <v>38990.67</v>
      </c>
    </row>
    <row r="9" spans="2:7" s="30" customFormat="1" ht="45" x14ac:dyDescent="0.25">
      <c r="B9" s="40">
        <v>23713</v>
      </c>
      <c r="C9" s="41">
        <v>45939</v>
      </c>
      <c r="D9" s="33" t="s">
        <v>28</v>
      </c>
      <c r="E9" s="29" t="s">
        <v>41</v>
      </c>
      <c r="F9" s="34" t="s">
        <v>38</v>
      </c>
      <c r="G9" s="39">
        <v>9025</v>
      </c>
    </row>
    <row r="10" spans="2:7" s="30" customFormat="1" ht="75" x14ac:dyDescent="0.25">
      <c r="B10" s="40">
        <v>23714</v>
      </c>
      <c r="C10" s="41">
        <v>45939</v>
      </c>
      <c r="D10" s="32" t="s">
        <v>29</v>
      </c>
      <c r="E10" s="29" t="s">
        <v>42</v>
      </c>
      <c r="F10" s="34" t="s">
        <v>38</v>
      </c>
      <c r="G10" s="39">
        <v>24489</v>
      </c>
    </row>
    <row r="11" spans="2:7" s="30" customFormat="1" ht="60" x14ac:dyDescent="0.25">
      <c r="B11" s="40">
        <v>23715</v>
      </c>
      <c r="C11" s="41">
        <v>45939</v>
      </c>
      <c r="D11" s="32" t="s">
        <v>30</v>
      </c>
      <c r="E11" s="29" t="s">
        <v>43</v>
      </c>
      <c r="F11" s="34" t="s">
        <v>38</v>
      </c>
      <c r="G11" s="39">
        <v>6075</v>
      </c>
    </row>
    <row r="12" spans="2:7" s="30" customFormat="1" ht="90" x14ac:dyDescent="0.25">
      <c r="B12" s="40">
        <v>23716</v>
      </c>
      <c r="C12" s="41">
        <v>45939</v>
      </c>
      <c r="D12" s="32" t="s">
        <v>31</v>
      </c>
      <c r="E12" s="29" t="s">
        <v>44</v>
      </c>
      <c r="F12" s="34" t="s">
        <v>38</v>
      </c>
      <c r="G12" s="39">
        <v>50804.800000000003</v>
      </c>
    </row>
    <row r="13" spans="2:7" s="30" customFormat="1" ht="60" x14ac:dyDescent="0.25">
      <c r="B13" s="40">
        <v>23717</v>
      </c>
      <c r="C13" s="41">
        <v>45939</v>
      </c>
      <c r="D13" s="32" t="s">
        <v>32</v>
      </c>
      <c r="E13" s="29" t="s">
        <v>45</v>
      </c>
      <c r="F13" s="34" t="s">
        <v>38</v>
      </c>
      <c r="G13" s="39">
        <v>14359.868</v>
      </c>
    </row>
    <row r="14" spans="2:7" s="30" customFormat="1" ht="90" x14ac:dyDescent="0.25">
      <c r="B14" s="40">
        <v>23719</v>
      </c>
      <c r="C14" s="41">
        <v>45939</v>
      </c>
      <c r="D14" s="33" t="s">
        <v>33</v>
      </c>
      <c r="E14" s="29" t="s">
        <v>46</v>
      </c>
      <c r="F14" s="34" t="s">
        <v>38</v>
      </c>
      <c r="G14" s="39">
        <v>63845</v>
      </c>
    </row>
    <row r="15" spans="2:7" s="30" customFormat="1" ht="75" x14ac:dyDescent="0.25">
      <c r="B15" s="40">
        <v>23721</v>
      </c>
      <c r="C15" s="41">
        <v>45939</v>
      </c>
      <c r="D15" s="33" t="s">
        <v>33</v>
      </c>
      <c r="E15" s="29" t="s">
        <v>47</v>
      </c>
      <c r="F15" s="34" t="s">
        <v>38</v>
      </c>
      <c r="G15" s="39">
        <v>28250</v>
      </c>
    </row>
    <row r="16" spans="2:7" s="30" customFormat="1" ht="75" x14ac:dyDescent="0.25">
      <c r="B16" s="40">
        <v>23723</v>
      </c>
      <c r="C16" s="41">
        <v>45939</v>
      </c>
      <c r="D16" s="33" t="s">
        <v>31</v>
      </c>
      <c r="E16" s="29" t="s">
        <v>48</v>
      </c>
      <c r="F16" s="34" t="s">
        <v>38</v>
      </c>
      <c r="G16" s="39">
        <v>12825.5</v>
      </c>
    </row>
    <row r="17" spans="1:9" s="30" customFormat="1" ht="75" x14ac:dyDescent="0.25">
      <c r="B17" s="40">
        <v>23725</v>
      </c>
      <c r="C17" s="41">
        <v>45939</v>
      </c>
      <c r="D17" s="33" t="s">
        <v>34</v>
      </c>
      <c r="E17" s="29" t="s">
        <v>49</v>
      </c>
      <c r="F17" s="34" t="s">
        <v>38</v>
      </c>
      <c r="G17" s="39">
        <v>16276.5</v>
      </c>
    </row>
    <row r="18" spans="1:9" s="30" customFormat="1" ht="75" x14ac:dyDescent="0.25">
      <c r="B18" s="40">
        <v>23728</v>
      </c>
      <c r="C18" s="41">
        <v>45939</v>
      </c>
      <c r="D18" s="32" t="s">
        <v>35</v>
      </c>
      <c r="E18" s="29" t="s">
        <v>50</v>
      </c>
      <c r="F18" s="34" t="s">
        <v>38</v>
      </c>
      <c r="G18" s="39">
        <v>10000</v>
      </c>
    </row>
    <row r="19" spans="1:9" s="30" customFormat="1" ht="75" x14ac:dyDescent="0.25">
      <c r="B19" s="40">
        <v>23729</v>
      </c>
      <c r="C19" s="41">
        <v>45939</v>
      </c>
      <c r="D19" s="33" t="s">
        <v>36</v>
      </c>
      <c r="E19" s="29" t="s">
        <v>51</v>
      </c>
      <c r="F19" s="34" t="s">
        <v>38</v>
      </c>
      <c r="G19" s="39">
        <v>20340</v>
      </c>
    </row>
    <row r="20" spans="1:9" s="30" customFormat="1" ht="45" x14ac:dyDescent="0.25">
      <c r="B20" s="40">
        <v>23730</v>
      </c>
      <c r="C20" s="41">
        <v>45939</v>
      </c>
      <c r="D20" s="32" t="s">
        <v>27</v>
      </c>
      <c r="E20" s="29" t="s">
        <v>52</v>
      </c>
      <c r="F20" s="34" t="s">
        <v>38</v>
      </c>
      <c r="G20" s="39">
        <v>215261.31</v>
      </c>
    </row>
    <row r="21" spans="1:9" s="30" customFormat="1" ht="60" x14ac:dyDescent="0.25">
      <c r="B21" s="40">
        <v>23736</v>
      </c>
      <c r="C21" s="41">
        <v>45944</v>
      </c>
      <c r="D21" s="32" t="s">
        <v>53</v>
      </c>
      <c r="E21" s="29" t="s">
        <v>55</v>
      </c>
      <c r="F21" s="34" t="s">
        <v>38</v>
      </c>
      <c r="G21" s="39">
        <v>12000</v>
      </c>
    </row>
    <row r="22" spans="1:9" s="30" customFormat="1" ht="90" x14ac:dyDescent="0.25">
      <c r="B22" s="40">
        <v>23737</v>
      </c>
      <c r="C22" s="41">
        <v>45946</v>
      </c>
      <c r="D22" s="32" t="s">
        <v>54</v>
      </c>
      <c r="E22" s="29" t="s">
        <v>56</v>
      </c>
      <c r="F22" s="34" t="s">
        <v>38</v>
      </c>
      <c r="G22" s="39">
        <v>85315</v>
      </c>
    </row>
    <row r="23" spans="1:9" s="13" customFormat="1" ht="15.75" x14ac:dyDescent="0.25">
      <c r="B23" s="21"/>
      <c r="C23" s="22"/>
      <c r="D23" s="23" t="s">
        <v>9</v>
      </c>
      <c r="E23" s="24" t="s">
        <v>11</v>
      </c>
      <c r="F23" s="25"/>
      <c r="G23" s="26">
        <f>SUBTOTAL(109,G6:G22)</f>
        <v>665763.37800000003</v>
      </c>
    </row>
    <row r="26" spans="1:9" ht="15.75" x14ac:dyDescent="0.25">
      <c r="A26" s="16"/>
      <c r="B26" s="19" t="s">
        <v>6</v>
      </c>
      <c r="C26" s="18"/>
      <c r="D26" s="5"/>
      <c r="E26" s="5"/>
      <c r="F26" s="14"/>
      <c r="G26" s="6"/>
      <c r="H26" s="17"/>
    </row>
    <row r="27" spans="1:9" ht="15.75" x14ac:dyDescent="0.25">
      <c r="A27" s="16"/>
      <c r="B27" s="1" t="s">
        <v>8</v>
      </c>
      <c r="C27" t="s">
        <v>7</v>
      </c>
      <c r="D27" s="5"/>
      <c r="E27" s="5"/>
      <c r="F27" s="14"/>
      <c r="G27" s="6"/>
      <c r="H27" s="17"/>
      <c r="I27" s="27"/>
    </row>
    <row r="28" spans="1:9" x14ac:dyDescent="0.25">
      <c r="I28" s="20"/>
    </row>
    <row r="29" spans="1:9" x14ac:dyDescent="0.25">
      <c r="H29" s="20"/>
      <c r="I29" s="27"/>
    </row>
    <row r="32" spans="1:9" x14ac:dyDescent="0.25">
      <c r="B32" s="1"/>
      <c r="C32" s="2"/>
      <c r="D32" s="1"/>
      <c r="E32" s="3"/>
      <c r="F32" s="3"/>
      <c r="G32" s="3"/>
    </row>
    <row r="33" spans="2:7" ht="18.75" x14ac:dyDescent="0.3">
      <c r="B33" s="15" t="s">
        <v>14</v>
      </c>
      <c r="C33" s="15"/>
      <c r="D33" s="15"/>
      <c r="E33" s="15"/>
      <c r="F33" s="15"/>
      <c r="G33" s="15"/>
    </row>
    <row r="34" spans="2:7" x14ac:dyDescent="0.25">
      <c r="B34" s="5" t="s">
        <v>15</v>
      </c>
      <c r="C34" s="5"/>
      <c r="D34" s="5"/>
      <c r="E34" s="5"/>
      <c r="F34" s="5"/>
      <c r="G34" s="5"/>
    </row>
    <row r="35" spans="2:7" x14ac:dyDescent="0.25">
      <c r="C35" s="7"/>
      <c r="E35" s="8"/>
      <c r="F35" s="8"/>
      <c r="G35" s="4"/>
    </row>
    <row r="36" spans="2:7" ht="15.75" x14ac:dyDescent="0.25">
      <c r="B36" s="9" t="s">
        <v>0</v>
      </c>
      <c r="C36" s="10" t="s">
        <v>1</v>
      </c>
      <c r="D36" s="11" t="s">
        <v>2</v>
      </c>
      <c r="E36" s="11" t="s">
        <v>3</v>
      </c>
      <c r="F36" s="11" t="s">
        <v>4</v>
      </c>
      <c r="G36" s="12" t="s">
        <v>5</v>
      </c>
    </row>
    <row r="37" spans="2:7" s="30" customFormat="1" ht="45" x14ac:dyDescent="0.25">
      <c r="B37" s="35">
        <v>78</v>
      </c>
      <c r="C37" s="36">
        <v>45936</v>
      </c>
      <c r="D37" s="32" t="s">
        <v>16</v>
      </c>
      <c r="E37" s="29" t="s">
        <v>19</v>
      </c>
      <c r="F37" s="34" t="s">
        <v>20</v>
      </c>
      <c r="G37" s="37">
        <v>43040</v>
      </c>
    </row>
    <row r="38" spans="2:7" s="30" customFormat="1" ht="45" x14ac:dyDescent="0.25">
      <c r="B38" s="35">
        <v>79</v>
      </c>
      <c r="C38" s="36">
        <v>45936</v>
      </c>
      <c r="D38" s="32" t="s">
        <v>17</v>
      </c>
      <c r="E38" s="29" t="s">
        <v>21</v>
      </c>
      <c r="F38" s="34" t="s">
        <v>22</v>
      </c>
      <c r="G38" s="37">
        <v>18000</v>
      </c>
    </row>
    <row r="39" spans="2:7" s="30" customFormat="1" ht="30" x14ac:dyDescent="0.25">
      <c r="B39" s="35">
        <v>80</v>
      </c>
      <c r="C39" s="36">
        <v>45936</v>
      </c>
      <c r="D39" s="32" t="s">
        <v>18</v>
      </c>
      <c r="E39" s="29" t="s">
        <v>23</v>
      </c>
      <c r="F39" s="38" t="s">
        <v>24</v>
      </c>
      <c r="G39" s="37">
        <v>5275.54</v>
      </c>
    </row>
    <row r="40" spans="2:7" ht="15.75" x14ac:dyDescent="0.25">
      <c r="B40" s="21"/>
      <c r="C40" s="22"/>
      <c r="D40" s="23" t="s">
        <v>9</v>
      </c>
      <c r="E40" s="24" t="s">
        <v>10</v>
      </c>
      <c r="F40" s="25"/>
      <c r="G40" s="26">
        <f>SUBTOTAL(109,G37:G39)</f>
        <v>66315.539999999994</v>
      </c>
    </row>
    <row r="42" spans="2:7" x14ac:dyDescent="0.25">
      <c r="C42" s="31"/>
    </row>
    <row r="43" spans="2:7" x14ac:dyDescent="0.25">
      <c r="B43" s="19" t="s">
        <v>6</v>
      </c>
      <c r="C43" s="18"/>
      <c r="E43" s="28"/>
      <c r="F43" s="14"/>
      <c r="G43" s="6"/>
    </row>
    <row r="44" spans="2:7" x14ac:dyDescent="0.25">
      <c r="B44" s="1" t="s">
        <v>8</v>
      </c>
      <c r="C44" t="s">
        <v>7</v>
      </c>
      <c r="D44" s="5"/>
      <c r="E44" s="5"/>
      <c r="F44" s="14"/>
      <c r="G44" s="6"/>
    </row>
  </sheetData>
  <pageMargins left="0.70866141732283472" right="0.70866141732283472" top="2.1653543307086616" bottom="0.19685039370078741" header="0.31496062992125984" footer="7.874015748031496E-2"/>
  <pageSetup scale="2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REPONIBLE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2025-07-07T15:53:57Z</cp:lastPrinted>
  <dcterms:created xsi:type="dcterms:W3CDTF">2025-03-31T23:55:48Z</dcterms:created>
  <dcterms:modified xsi:type="dcterms:W3CDTF">2025-11-14T03:20:19Z</dcterms:modified>
</cp:coreProperties>
</file>