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YO 2025\TRANSP.-FINANZAS\RELACION DE INGRESOS Y EGRESOS\EJECUCION DE GASTOS\"/>
    </mc:Choice>
  </mc:AlternateContent>
  <xr:revisionPtr revIDLastSave="0" documentId="13_ncr:1_{84B37729-9863-46E4-B288-29F1DE49D182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Y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34" i="1"/>
</calcChain>
</file>

<file path=xl/sharedStrings.xml><?xml version="1.0" encoding="utf-8"?>
<sst xmlns="http://schemas.openxmlformats.org/spreadsheetml/2006/main" count="109" uniqueCount="62">
  <si>
    <t>NUM. CK.</t>
  </si>
  <si>
    <t>FECHA</t>
  </si>
  <si>
    <t>BENEFICIARIO</t>
  </si>
  <si>
    <t>CONCEPTO</t>
  </si>
  <si>
    <t xml:space="preserve">CODIGO CTA. </t>
  </si>
  <si>
    <t>LICDA. MARÍA MARTÍN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</si>
  <si>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</si>
  <si>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</si>
  <si>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</si>
  <si>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</si>
  <si>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</si>
  <si>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RELACIÓN DE CHEQUES EMITIDOS - FONDO REPONIBLE</t>
  </si>
  <si>
    <t>COLECTOR DE IMPUESTOS INTERNOS</t>
  </si>
  <si>
    <t>VARIEDADES COMERCIALES Y NOVEDADES BERROA SRL</t>
  </si>
  <si>
    <t>ALMACENES DEL ESTE S</t>
  </si>
  <si>
    <t>FARMACIA BACOLA SRL</t>
  </si>
  <si>
    <t>FERRETERIA ABREU VALDEZ</t>
  </si>
  <si>
    <t>FRANCISCA ANTONIE ALEXIS</t>
  </si>
  <si>
    <t>2.4.1.2.02</t>
  </si>
  <si>
    <t xml:space="preserve">                                                                                         Correspondiente al periodo 01 al 31 MAYO 2025</t>
  </si>
  <si>
    <t>ROSAURA RAMIREZ</t>
  </si>
  <si>
    <t>JOSE ANTONIO EMILIO ALIANE</t>
  </si>
  <si>
    <t>OLGA LIDIA RAMIREZ VALDEZ</t>
  </si>
  <si>
    <t>MIRLA LORENA MOTA FELIZ</t>
  </si>
  <si>
    <t xml:space="preserve">KAREN MARIEL RUIZ INIRIO </t>
  </si>
  <si>
    <t>FIDELINA DE JESUS CARPIO</t>
  </si>
  <si>
    <t>FUNDACION HOSPITAL EL BUEN SAMARITANO, INC</t>
  </si>
  <si>
    <t>ASAITO POP FOOD SRL</t>
  </si>
  <si>
    <t>MAYOR &amp; CO. SRL</t>
  </si>
  <si>
    <t xml:space="preserve">LUDOVINO VALERIO </t>
  </si>
  <si>
    <t>MARTINA DEL ROSARIO</t>
  </si>
  <si>
    <t>JESUS MANUEL DE PEREZ JUAN</t>
  </si>
  <si>
    <t>ANDREIMI JESUS MONTERO HEREDIA</t>
  </si>
  <si>
    <t>CARLOS MANUEL ROMERO MENDEZ</t>
  </si>
  <si>
    <t>REIMON ALEXANDER TAVERAS MARRERO</t>
  </si>
  <si>
    <t>ELIO FRIAS JOSEFA</t>
  </si>
  <si>
    <t>VINICIO BORQUE CEDANO</t>
  </si>
  <si>
    <t>JESUS MARIA PEREZ ADAMES</t>
  </si>
  <si>
    <t xml:space="preserve">LUCILA SANTANA </t>
  </si>
  <si>
    <t>BELKI ADOLFO</t>
  </si>
  <si>
    <t>PEDRO MERCEDES</t>
  </si>
  <si>
    <t>AYUDAS A HOGARES Y PERSONAS DE ESCASOS RECURSOS, APORTE ESCONOMICO A PERSONA DE ESCASOS RECURSOS PARA COSTEAR GASTOS DE LA CANASTA FAMILIAR.</t>
  </si>
  <si>
    <t xml:space="preserve">PAGO FACTURA B110000175/ DONACION DE DESAYUNO PARA REALIZAR ACTIVIDAD, COLEGIO SANTA ROSA DE LIMA, MENOS ISR 10% </t>
  </si>
  <si>
    <t>PAGO FACTURA/S B1500000728/ PAGO CUOTA DE RECUPERACION-DONACION DE MEDICAMENTOS Y SILLAS DE RUEDAS</t>
  </si>
  <si>
    <t xml:space="preserve">PAGO FACTURA B1500017610, B1500017692/ DONACION DE PROVISIONES ALIMENTICIAS, MENOS ISR 5% </t>
  </si>
  <si>
    <t>PAGO FACTURA/S B1500000056/DOMACION DE ALMUERZO, MENOS ISR 5%</t>
  </si>
  <si>
    <t xml:space="preserve">ABONO DE 50% A FACTURA B1500000862 / DONACION DE PROVISIONES ALIMENTICIAS, MENOS ISR 5% </t>
  </si>
  <si>
    <t xml:space="preserve">PAGO FACTURA B1500000145 / DONACION DE MEDICAMENTO, MENOS ISR 5% </t>
  </si>
  <si>
    <t xml:space="preserve">PAGO FACTURAS B1500000978, B1500000996, B1500000997, B1500000998, B1500000999 / DONACION DE MATERIALES FERRETEROS, MENOS ISR 5% </t>
  </si>
  <si>
    <t xml:space="preserve">PAGO FACTURA B150000306/ PATROCINIO DE UTLERIA PARA EVENTOS, MENOS ISR 5% Y 100% ITBIS </t>
  </si>
  <si>
    <t>PAGO IT-1 ABRIL 2025</t>
  </si>
  <si>
    <t>PAGO IR-17 ABRIL 2025</t>
  </si>
  <si>
    <t>ABONO A DEUDA INSTITUCIONAL CONTRAIDA POR GESTIONES DEL PLD</t>
  </si>
  <si>
    <t>AYUDAS A HOGARES Y PERSONAS DE ESCASOS RECURSOS, APORTE ESCONOMICO A PERSONA DE ESCASOS RECURSOS PARA COSTEAR GASTOS FAMILIARES.</t>
  </si>
  <si>
    <t>AYUDAS A HOGARES Y PERSONAS DE ESCASOS RECURSOS, APORTE ESCONOMICO A PERSONA DE ESCASOS RECURSOS PARA COSTEAR GASTOS DE MATERIALES DE CONSTRUCCION.</t>
  </si>
  <si>
    <t>AYUDAS A HOGARES Y PERSONAS DE ESCASOS RECURSOS, APORTE ESCONOMICO A COMUNICADOR PARA COSTEAR GASTOS DE TRANSPORTE PARA PARTICIPAR EN LOS PREMIOS DIAMOND VOICE AWARDS</t>
  </si>
  <si>
    <t>AYUDAS A HOGARES Y PERSONAS DE ESCASOS RECURSOS, APORTE ESCONOMICO A PERSONA DE ESCASOS RECURSOS PARA COSTEAR GASTOS MEDICOS</t>
  </si>
  <si>
    <t>AYUDAS A HOGARES Y PERSONAS DE ESCASOS RECURSOS, APORTE ESCONOMICO A PINTOR DEL CTC DEL MUNICIPIO GUAYMATE</t>
  </si>
  <si>
    <t>AYUDAS A HOGARES Y PERSONAS DE ESCASOS RECURSOS, APORTE ESCONOMICO A ACARREO PARA COSTEAR GASTOS DE COMBUSTIBLE (SANTO DOMINGO- BIENES NACIONALES)</t>
  </si>
  <si>
    <t>AYUDAS A HOGARES Y PERSONAS DE ESCASOS RECURSOS, APORTE ESCONOMICO A PERSONA DE ESCASOS RECURSOS PARA COSTEAR GASTOS DE SERVICIO FUNERARIO</t>
  </si>
  <si>
    <t>AYUDAS A HOGARES Y PERSONAS DE ESCASOS RECURSOS, APORTE ESCONOMICO A IGLESIA DE DIOS PENTECOSTAL MI, VILLA NAZARET. PARA CUBRIR GASTOS DE PROYECCION DE PELICULA CRISTIANA EN PANTALLA GIGANTE</t>
  </si>
  <si>
    <r>
      <rPr>
        <b/>
        <sz val="11"/>
        <rFont val="Calibri"/>
        <family val="2"/>
        <scheme val="minor"/>
      </rPr>
      <t xml:space="preserve">NOTA: </t>
    </r>
    <r>
      <rPr>
        <b/>
        <sz val="11"/>
        <color rgb="FFFF0000"/>
        <rFont val="Calibri"/>
        <family val="2"/>
        <scheme val="minor"/>
      </rPr>
      <t>NO SE EMITIERON CHEQUES DEL FONDO REPONIBLE DURANTE ESTE 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</si>
</sst>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5" fontId="2" fillId="2" borderId="0" xfId="0" applyNumberFormat="1" applyFont="1" applyFill="1"/>
    <xf numFmtId="0" fontId="0" fillId="0" borderId="0" xfId="0" applyAlignment="1">
      <alignment vertical="center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64" fontId="8" fillId="3" borderId="8" xfId="1" applyNumberFormat="1" applyFont="1" applyFill="1" applyBorder="1" applyAlignment="1">
      <alignment horizontal="left"/>
    </xf>
    <xf numFmtId="14" fontId="10" fillId="2" borderId="0" xfId="0" applyNumberFormat="1" applyFont="1" applyFill="1"/>
    <xf numFmtId="0" fontId="7" fillId="2" borderId="1" xfId="0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0" fontId="11" fillId="2" borderId="1" xfId="0" applyFont="1" applyFill="1" applyBorder="1"/>
    <xf numFmtId="14" fontId="12" fillId="2" borderId="2" xfId="0" applyNumberFormat="1" applyFont="1" applyFill="1" applyBorder="1" applyAlignment="1">
      <alignment horizontal="center"/>
    </xf>
    <xf numFmtId="164" fontId="11" fillId="2" borderId="11" xfId="1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center"/>
    </xf>
    <xf numFmtId="4" fontId="0" fillId="0" borderId="0" xfId="0" applyNumberFormat="1"/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4" fontId="7" fillId="2" borderId="1" xfId="1" applyNumberFormat="1" applyFont="1" applyFill="1" applyBorder="1" applyAlignment="1">
      <alignment horizontal="right" wrapText="1"/>
    </xf>
    <xf numFmtId="0" fontId="14" fillId="0" borderId="0" xfId="0" applyFont="1"/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34" totalsRowShown="0" headerRowDxfId="19" headerRowBorderDxfId="18" tableBorderDxfId="17" totalsRowBorderDxfId="16">
  <autoFilter ref="B5:G34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45B53A-6CA0-481D-9044-858355D0542C}" name="Tabla14" displayName="Tabla14" ref="B45:G49" totalsRowShown="0" headerRowDxfId="9" headerRowBorderDxfId="8" tableBorderDxfId="7" totalsRowBorderDxfId="6">
  <autoFilter ref="B45:G49" xr:uid="{D8D495A1-AA16-4EAA-8A43-4DD7594B89D3}"/>
  <tableColumns count="6">
    <tableColumn id="1" xr3:uid="{FDB753B4-68BA-4978-9C75-05D66696EBE7}" name="NUM. CK." dataDxfId="5"/>
    <tableColumn id="2" xr3:uid="{5B2C6004-4B79-4EAB-B5D6-FD53E1934FC1}" name="FECHA" dataDxfId="4"/>
    <tableColumn id="3" xr3:uid="{176CD271-9A23-4ABF-B41C-DAC69569AEB4}" name="BENEFICIARIO" dataDxfId="3"/>
    <tableColumn id="5" xr3:uid="{08024CF6-D89A-426E-A3A6-293732D1EB01}" name="CONCEPTO" dataDxfId="2"/>
    <tableColumn id="6" xr3:uid="{1E7BAF80-9DE8-48B7-9E98-7C1196DDDEAA}" name="CODIGO CTA. " dataDxfId="1" dataCellStyle="Millares"/>
    <tableColumn id="7" xr3:uid="{7AA0A623-EED2-4442-9192-A403C55B432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K54"/>
  <sheetViews>
    <sheetView tabSelected="1" topLeftCell="A38" workbookViewId="0">
      <selection activeCell="B42" sqref="B42:G54"/>
    </sheetView>
  </sheetViews>
  <sheetFormatPr baseColWidth="10" defaultRowHeight="15" x14ac:dyDescent="0.25"/>
  <cols>
    <col min="2" max="2" width="12.42578125" customWidth="1"/>
    <col min="4" max="4" width="24.7109375" customWidth="1"/>
    <col min="5" max="5" width="47.28515625" customWidth="1"/>
    <col min="6" max="6" width="13.5703125" customWidth="1"/>
    <col min="7" max="7" width="13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23" t="s">
        <v>10</v>
      </c>
      <c r="C2" s="23"/>
      <c r="D2" s="23"/>
      <c r="E2" s="23"/>
      <c r="F2" s="23"/>
      <c r="G2" s="23"/>
    </row>
    <row r="3" spans="2:7" x14ac:dyDescent="0.25">
      <c r="B3" s="5" t="s">
        <v>19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9</v>
      </c>
    </row>
    <row r="6" spans="2:7" s="36" customFormat="1" ht="60" x14ac:dyDescent="0.25">
      <c r="B6" s="39">
        <v>23672</v>
      </c>
      <c r="C6" s="40">
        <v>45786</v>
      </c>
      <c r="D6" s="41" t="s">
        <v>20</v>
      </c>
      <c r="E6" s="27" t="s">
        <v>41</v>
      </c>
      <c r="F6" s="28" t="s">
        <v>18</v>
      </c>
      <c r="G6" s="29">
        <v>10000</v>
      </c>
    </row>
    <row r="7" spans="2:7" s="36" customFormat="1" ht="60" x14ac:dyDescent="0.25">
      <c r="B7" s="39">
        <v>23673</v>
      </c>
      <c r="C7" s="40">
        <v>45786</v>
      </c>
      <c r="D7" s="41" t="s">
        <v>21</v>
      </c>
      <c r="E7" s="27" t="s">
        <v>41</v>
      </c>
      <c r="F7" s="28" t="s">
        <v>18</v>
      </c>
      <c r="G7" s="29">
        <v>10000</v>
      </c>
    </row>
    <row r="8" spans="2:7" s="36" customFormat="1" ht="60" x14ac:dyDescent="0.25">
      <c r="B8" s="39">
        <v>23674</v>
      </c>
      <c r="C8" s="40">
        <v>45786</v>
      </c>
      <c r="D8" s="27" t="s">
        <v>22</v>
      </c>
      <c r="E8" s="27" t="s">
        <v>41</v>
      </c>
      <c r="F8" s="28" t="s">
        <v>18</v>
      </c>
      <c r="G8" s="29">
        <v>10000</v>
      </c>
    </row>
    <row r="9" spans="2:7" s="36" customFormat="1" ht="60" x14ac:dyDescent="0.25">
      <c r="B9" s="39">
        <v>23675</v>
      </c>
      <c r="C9" s="40">
        <v>45786</v>
      </c>
      <c r="D9" s="27" t="s">
        <v>23</v>
      </c>
      <c r="E9" s="27" t="s">
        <v>41</v>
      </c>
      <c r="F9" s="28" t="s">
        <v>18</v>
      </c>
      <c r="G9" s="29">
        <v>10000</v>
      </c>
    </row>
    <row r="10" spans="2:7" s="36" customFormat="1" ht="60" x14ac:dyDescent="0.25">
      <c r="B10" s="39">
        <v>23676</v>
      </c>
      <c r="C10" s="40">
        <v>45786</v>
      </c>
      <c r="D10" s="41" t="s">
        <v>24</v>
      </c>
      <c r="E10" s="27" t="s">
        <v>41</v>
      </c>
      <c r="F10" s="28" t="s">
        <v>18</v>
      </c>
      <c r="G10" s="29">
        <v>10000</v>
      </c>
    </row>
    <row r="11" spans="2:7" s="36" customFormat="1" ht="45" x14ac:dyDescent="0.25">
      <c r="B11" s="39">
        <v>23681</v>
      </c>
      <c r="C11" s="40">
        <v>45798</v>
      </c>
      <c r="D11" s="27" t="s">
        <v>25</v>
      </c>
      <c r="E11" s="27" t="s">
        <v>42</v>
      </c>
      <c r="F11" s="28" t="s">
        <v>18</v>
      </c>
      <c r="G11" s="29">
        <v>18000</v>
      </c>
    </row>
    <row r="12" spans="2:7" s="36" customFormat="1" ht="45" x14ac:dyDescent="0.25">
      <c r="B12" s="39">
        <v>23683</v>
      </c>
      <c r="C12" s="40">
        <v>45798</v>
      </c>
      <c r="D12" s="27" t="s">
        <v>26</v>
      </c>
      <c r="E12" s="27" t="s">
        <v>43</v>
      </c>
      <c r="F12" s="28" t="s">
        <v>18</v>
      </c>
      <c r="G12" s="29">
        <v>20000</v>
      </c>
    </row>
    <row r="13" spans="2:7" s="36" customFormat="1" ht="45" x14ac:dyDescent="0.25">
      <c r="B13" s="39">
        <v>23684</v>
      </c>
      <c r="C13" s="40">
        <v>45798</v>
      </c>
      <c r="D13" s="27" t="s">
        <v>14</v>
      </c>
      <c r="E13" s="27" t="s">
        <v>44</v>
      </c>
      <c r="F13" s="28" t="s">
        <v>18</v>
      </c>
      <c r="G13" s="29">
        <v>7898.3784999999989</v>
      </c>
    </row>
    <row r="14" spans="2:7" s="36" customFormat="1" ht="30" x14ac:dyDescent="0.25">
      <c r="B14" s="39">
        <v>23685</v>
      </c>
      <c r="C14" s="40">
        <v>45798</v>
      </c>
      <c r="D14" s="27" t="s">
        <v>27</v>
      </c>
      <c r="E14" s="27" t="s">
        <v>45</v>
      </c>
      <c r="F14" s="28" t="s">
        <v>18</v>
      </c>
      <c r="G14" s="29">
        <v>1269.7850000000001</v>
      </c>
    </row>
    <row r="15" spans="2:7" s="36" customFormat="1" ht="45" x14ac:dyDescent="0.25">
      <c r="B15" s="39">
        <v>23686</v>
      </c>
      <c r="C15" s="40">
        <v>45798</v>
      </c>
      <c r="D15" s="27" t="s">
        <v>13</v>
      </c>
      <c r="E15" s="27" t="s">
        <v>46</v>
      </c>
      <c r="F15" s="28" t="s">
        <v>18</v>
      </c>
      <c r="G15" s="29">
        <v>38990.669000000002</v>
      </c>
    </row>
    <row r="16" spans="2:7" s="36" customFormat="1" ht="30" x14ac:dyDescent="0.25">
      <c r="B16" s="39">
        <v>23687</v>
      </c>
      <c r="C16" s="40">
        <v>45798</v>
      </c>
      <c r="D16" s="27" t="s">
        <v>15</v>
      </c>
      <c r="E16" s="27" t="s">
        <v>47</v>
      </c>
      <c r="F16" s="28" t="s">
        <v>18</v>
      </c>
      <c r="G16" s="29">
        <v>14155</v>
      </c>
    </row>
    <row r="17" spans="2:7" s="36" customFormat="1" ht="60" x14ac:dyDescent="0.25">
      <c r="B17" s="39">
        <v>23688</v>
      </c>
      <c r="C17" s="40">
        <v>45798</v>
      </c>
      <c r="D17" s="27" t="s">
        <v>16</v>
      </c>
      <c r="E17" s="27" t="s">
        <v>48</v>
      </c>
      <c r="F17" s="28" t="s">
        <v>18</v>
      </c>
      <c r="G17" s="29">
        <v>56747.114500000003</v>
      </c>
    </row>
    <row r="18" spans="2:7" s="36" customFormat="1" ht="45" x14ac:dyDescent="0.25">
      <c r="B18" s="39">
        <v>23689</v>
      </c>
      <c r="C18" s="40">
        <v>45798</v>
      </c>
      <c r="D18" s="27" t="s">
        <v>17</v>
      </c>
      <c r="E18" s="27" t="s">
        <v>49</v>
      </c>
      <c r="F18" s="28" t="s">
        <v>18</v>
      </c>
      <c r="G18" s="29">
        <v>7125</v>
      </c>
    </row>
    <row r="19" spans="2:7" s="36" customFormat="1" ht="30" x14ac:dyDescent="0.25">
      <c r="B19" s="39">
        <v>23690</v>
      </c>
      <c r="C19" s="40">
        <v>45798</v>
      </c>
      <c r="D19" s="41" t="s">
        <v>12</v>
      </c>
      <c r="E19" s="27" t="s">
        <v>50</v>
      </c>
      <c r="F19" s="28" t="s">
        <v>18</v>
      </c>
      <c r="G19" s="29">
        <v>2241</v>
      </c>
    </row>
    <row r="20" spans="2:7" s="36" customFormat="1" ht="30" x14ac:dyDescent="0.25">
      <c r="B20" s="39">
        <v>23691</v>
      </c>
      <c r="C20" s="40">
        <v>45798</v>
      </c>
      <c r="D20" s="41" t="s">
        <v>12</v>
      </c>
      <c r="E20" s="27" t="s">
        <v>51</v>
      </c>
      <c r="F20" s="28" t="s">
        <v>18</v>
      </c>
      <c r="G20" s="29">
        <v>8005.68</v>
      </c>
    </row>
    <row r="21" spans="2:7" s="36" customFormat="1" ht="30" x14ac:dyDescent="0.25">
      <c r="B21" s="39">
        <v>23692</v>
      </c>
      <c r="C21" s="40">
        <v>45798</v>
      </c>
      <c r="D21" s="41" t="s">
        <v>28</v>
      </c>
      <c r="E21" s="27" t="s">
        <v>52</v>
      </c>
      <c r="F21" s="28" t="s">
        <v>18</v>
      </c>
      <c r="G21" s="29">
        <v>48978</v>
      </c>
    </row>
    <row r="22" spans="2:7" s="36" customFormat="1" ht="60" x14ac:dyDescent="0.25">
      <c r="B22" s="39">
        <v>23693</v>
      </c>
      <c r="C22" s="40">
        <v>45798</v>
      </c>
      <c r="D22" s="27" t="s">
        <v>29</v>
      </c>
      <c r="E22" s="27" t="s">
        <v>53</v>
      </c>
      <c r="F22" s="28" t="s">
        <v>18</v>
      </c>
      <c r="G22" s="29">
        <v>3000</v>
      </c>
    </row>
    <row r="23" spans="2:7" s="36" customFormat="1" ht="60" x14ac:dyDescent="0.25">
      <c r="B23" s="39">
        <v>23698</v>
      </c>
      <c r="C23" s="40">
        <v>45798</v>
      </c>
      <c r="D23" s="27" t="s">
        <v>30</v>
      </c>
      <c r="E23" s="27" t="s">
        <v>54</v>
      </c>
      <c r="F23" s="28" t="s">
        <v>18</v>
      </c>
      <c r="G23" s="42">
        <v>4000</v>
      </c>
    </row>
    <row r="24" spans="2:7" s="36" customFormat="1" ht="75" x14ac:dyDescent="0.25">
      <c r="B24" s="39">
        <v>23700</v>
      </c>
      <c r="C24" s="40">
        <v>45798</v>
      </c>
      <c r="D24" s="27" t="s">
        <v>31</v>
      </c>
      <c r="E24" s="27" t="s">
        <v>55</v>
      </c>
      <c r="F24" s="28" t="s">
        <v>18</v>
      </c>
      <c r="G24" s="29">
        <v>5000</v>
      </c>
    </row>
    <row r="25" spans="2:7" s="36" customFormat="1" ht="60" x14ac:dyDescent="0.25">
      <c r="B25" s="39">
        <v>23701</v>
      </c>
      <c r="C25" s="40">
        <v>45798</v>
      </c>
      <c r="D25" s="27" t="s">
        <v>32</v>
      </c>
      <c r="E25" s="27" t="s">
        <v>53</v>
      </c>
      <c r="F25" s="28" t="s">
        <v>18</v>
      </c>
      <c r="G25" s="29">
        <v>3500</v>
      </c>
    </row>
    <row r="26" spans="2:7" s="36" customFormat="1" ht="60" x14ac:dyDescent="0.25">
      <c r="B26" s="39">
        <v>23702</v>
      </c>
      <c r="C26" s="40">
        <v>45798</v>
      </c>
      <c r="D26" s="27" t="s">
        <v>33</v>
      </c>
      <c r="E26" s="27" t="s">
        <v>53</v>
      </c>
      <c r="F26" s="28" t="s">
        <v>18</v>
      </c>
      <c r="G26" s="29">
        <v>5000</v>
      </c>
    </row>
    <row r="27" spans="2:7" s="36" customFormat="1" ht="60" x14ac:dyDescent="0.25">
      <c r="B27" s="39">
        <v>23703</v>
      </c>
      <c r="C27" s="40">
        <v>45798</v>
      </c>
      <c r="D27" s="27" t="s">
        <v>34</v>
      </c>
      <c r="E27" s="27" t="s">
        <v>53</v>
      </c>
      <c r="F27" s="28" t="s">
        <v>18</v>
      </c>
      <c r="G27" s="29">
        <v>3000</v>
      </c>
    </row>
    <row r="28" spans="2:7" s="36" customFormat="1" ht="60" x14ac:dyDescent="0.25">
      <c r="B28" s="39">
        <v>23704</v>
      </c>
      <c r="C28" s="40">
        <v>45798</v>
      </c>
      <c r="D28" s="27" t="s">
        <v>35</v>
      </c>
      <c r="E28" s="27" t="s">
        <v>56</v>
      </c>
      <c r="F28" s="28" t="s">
        <v>18</v>
      </c>
      <c r="G28" s="29">
        <v>1500</v>
      </c>
    </row>
    <row r="29" spans="2:7" s="36" customFormat="1" ht="45" x14ac:dyDescent="0.25">
      <c r="B29" s="39">
        <v>23705</v>
      </c>
      <c r="C29" s="40">
        <v>45798</v>
      </c>
      <c r="D29" s="27" t="s">
        <v>36</v>
      </c>
      <c r="E29" s="27" t="s">
        <v>57</v>
      </c>
      <c r="F29" s="28" t="s">
        <v>18</v>
      </c>
      <c r="G29" s="29">
        <v>9000</v>
      </c>
    </row>
    <row r="30" spans="2:7" s="36" customFormat="1" ht="60" x14ac:dyDescent="0.25">
      <c r="B30" s="39">
        <v>23706</v>
      </c>
      <c r="C30" s="40">
        <v>45803</v>
      </c>
      <c r="D30" s="27" t="s">
        <v>37</v>
      </c>
      <c r="E30" s="27" t="s">
        <v>58</v>
      </c>
      <c r="F30" s="28" t="s">
        <v>18</v>
      </c>
      <c r="G30" s="29">
        <v>2000</v>
      </c>
    </row>
    <row r="31" spans="2:7" s="36" customFormat="1" ht="60" x14ac:dyDescent="0.25">
      <c r="B31" s="39">
        <v>23707</v>
      </c>
      <c r="C31" s="40">
        <v>45803</v>
      </c>
      <c r="D31" s="27" t="s">
        <v>38</v>
      </c>
      <c r="E31" s="27" t="s">
        <v>59</v>
      </c>
      <c r="F31" s="28" t="s">
        <v>18</v>
      </c>
      <c r="G31" s="29">
        <v>15000</v>
      </c>
    </row>
    <row r="32" spans="2:7" s="36" customFormat="1" ht="60" x14ac:dyDescent="0.25">
      <c r="B32" s="39">
        <v>23708</v>
      </c>
      <c r="C32" s="40">
        <v>45803</v>
      </c>
      <c r="D32" s="27" t="s">
        <v>39</v>
      </c>
      <c r="E32" s="27" t="s">
        <v>59</v>
      </c>
      <c r="F32" s="28" t="s">
        <v>18</v>
      </c>
      <c r="G32" s="29">
        <v>15000</v>
      </c>
    </row>
    <row r="33" spans="1:11" s="36" customFormat="1" ht="75" x14ac:dyDescent="0.25">
      <c r="B33" s="39">
        <v>23709</v>
      </c>
      <c r="C33" s="40">
        <v>45803</v>
      </c>
      <c r="D33" s="27" t="s">
        <v>40</v>
      </c>
      <c r="E33" s="27" t="s">
        <v>60</v>
      </c>
      <c r="F33" s="28" t="s">
        <v>18</v>
      </c>
      <c r="G33" s="29">
        <v>5000</v>
      </c>
    </row>
    <row r="34" spans="1:11" s="13" customFormat="1" ht="15.75" x14ac:dyDescent="0.25">
      <c r="B34" s="18"/>
      <c r="C34" s="19"/>
      <c r="D34" s="20" t="s">
        <v>7</v>
      </c>
      <c r="E34" s="22"/>
      <c r="F34" s="22" t="s">
        <v>8</v>
      </c>
      <c r="G34" s="21">
        <f>SUBTOTAL(109,G6:G33)</f>
        <v>344410.62699999998</v>
      </c>
    </row>
    <row r="37" spans="1:11" ht="15.75" x14ac:dyDescent="0.25">
      <c r="A37" s="15"/>
      <c r="B37" s="38" t="s">
        <v>5</v>
      </c>
      <c r="C37" s="38"/>
      <c r="D37" s="5"/>
      <c r="E37" s="5"/>
      <c r="F37" s="14"/>
      <c r="G37" s="6"/>
      <c r="H37" s="16"/>
      <c r="K37" s="35"/>
    </row>
    <row r="38" spans="1:11" ht="15.75" x14ac:dyDescent="0.25">
      <c r="A38" s="15"/>
      <c r="B38" s="37" t="s">
        <v>6</v>
      </c>
      <c r="C38" s="37"/>
      <c r="D38" s="5"/>
      <c r="E38" s="5"/>
      <c r="F38" s="14"/>
      <c r="G38" s="6"/>
      <c r="H38" s="16"/>
    </row>
    <row r="39" spans="1:11" x14ac:dyDescent="0.25">
      <c r="K39" s="35"/>
    </row>
    <row r="42" spans="1:11" ht="18.75" x14ac:dyDescent="0.3">
      <c r="B42" s="23" t="s">
        <v>11</v>
      </c>
      <c r="C42" s="23"/>
      <c r="D42" s="23"/>
      <c r="E42" s="23"/>
      <c r="F42" s="23"/>
      <c r="G42" s="23"/>
    </row>
    <row r="43" spans="1:11" x14ac:dyDescent="0.25">
      <c r="B43" s="5" t="s">
        <v>19</v>
      </c>
      <c r="C43" s="5"/>
      <c r="D43" s="5"/>
      <c r="E43" s="5"/>
      <c r="F43" s="5"/>
      <c r="G43" s="5"/>
    </row>
    <row r="44" spans="1:11" x14ac:dyDescent="0.25">
      <c r="C44" s="7"/>
      <c r="E44" s="8"/>
      <c r="F44" s="8"/>
      <c r="G44" s="4"/>
    </row>
    <row r="45" spans="1:11" ht="15.75" x14ac:dyDescent="0.25">
      <c r="B45" s="9" t="s">
        <v>0</v>
      </c>
      <c r="C45" s="10" t="s">
        <v>1</v>
      </c>
      <c r="D45" s="11" t="s">
        <v>2</v>
      </c>
      <c r="E45" s="11" t="s">
        <v>3</v>
      </c>
      <c r="F45" s="11" t="s">
        <v>4</v>
      </c>
      <c r="G45" s="12" t="s">
        <v>9</v>
      </c>
    </row>
    <row r="46" spans="1:11" s="17" customFormat="1" x14ac:dyDescent="0.25">
      <c r="B46" s="30"/>
      <c r="C46" s="31"/>
      <c r="D46" s="25"/>
      <c r="E46" s="24"/>
      <c r="F46" s="34"/>
      <c r="G46" s="33"/>
    </row>
    <row r="47" spans="1:11" s="17" customFormat="1" x14ac:dyDescent="0.25">
      <c r="B47" s="30"/>
      <c r="C47" s="31"/>
      <c r="D47" s="25"/>
      <c r="E47" s="26"/>
      <c r="F47" s="34"/>
      <c r="G47" s="33"/>
    </row>
    <row r="48" spans="1:11" s="17" customFormat="1" x14ac:dyDescent="0.25">
      <c r="B48" s="30"/>
      <c r="C48" s="31"/>
      <c r="D48" s="25"/>
      <c r="E48" s="26"/>
      <c r="F48" s="32"/>
      <c r="G48" s="33"/>
    </row>
    <row r="49" spans="1:8" s="13" customFormat="1" ht="15.75" x14ac:dyDescent="0.25">
      <c r="B49" s="18"/>
      <c r="C49" s="19"/>
      <c r="D49" s="20" t="s">
        <v>7</v>
      </c>
      <c r="E49" s="22"/>
      <c r="F49" s="22" t="s">
        <v>8</v>
      </c>
      <c r="G49" s="21">
        <f>SUBTOTAL(109,G46:G48)</f>
        <v>0</v>
      </c>
    </row>
    <row r="51" spans="1:8" s="43" customFormat="1" x14ac:dyDescent="0.25">
      <c r="B51" s="43" t="s">
        <v>61</v>
      </c>
    </row>
    <row r="53" spans="1:8" ht="15.75" x14ac:dyDescent="0.25">
      <c r="A53" s="15"/>
      <c r="B53" s="38" t="s">
        <v>5</v>
      </c>
      <c r="C53" s="38"/>
      <c r="D53" s="5"/>
      <c r="E53" s="5"/>
      <c r="F53" s="14"/>
      <c r="G53" s="6"/>
      <c r="H53" s="16"/>
    </row>
    <row r="54" spans="1:8" ht="15.75" x14ac:dyDescent="0.25">
      <c r="A54" s="15"/>
      <c r="B54" s="37" t="s">
        <v>6</v>
      </c>
      <c r="C54" s="37"/>
      <c r="D54" s="5"/>
      <c r="E54" s="5"/>
      <c r="F54" s="14"/>
      <c r="G54" s="6"/>
      <c r="H54" s="16"/>
    </row>
  </sheetData>
  <mergeCells count="4">
    <mergeCell ref="B38:C38"/>
    <mergeCell ref="B37:C37"/>
    <mergeCell ref="B53:C53"/>
    <mergeCell ref="B54:C54"/>
  </mergeCells>
  <phoneticPr fontId="13" type="noConversion"/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2025-06-13T22:02:51Z</cp:lastPrinted>
  <dcterms:created xsi:type="dcterms:W3CDTF">2025-03-31T23:55:48Z</dcterms:created>
  <dcterms:modified xsi:type="dcterms:W3CDTF">2025-06-13T22:02:55Z</dcterms:modified>
</cp:coreProperties>
</file>