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TRANSP.-FINANZAS\RELACION DE INGRESOS Y EGRESOS\EJECUCION DE GASTOS\"/>
    </mc:Choice>
  </mc:AlternateContent>
  <xr:revisionPtr revIDLastSave="0" documentId="13_ncr:1_{F53D0D42-19A0-462C-8625-A3DB63020BD5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hp-contabilidad</author>
  </authors>
  <commentList>
    <comment ref="C19" authorId="0" shapeId="0" xr:uid="{D2AD99D2-6B2F-4842-9F7F-E0C33BC58553}">
      <text>
        <r>
          <rPr>
            <b/>
            <sz val="9"/>
            <color indexed="81"/>
            <rFont val="Tahoma"/>
            <family val="2"/>
          </rPr>
          <t>hp-contabilidad:</t>
        </r>
        <r>
          <rPr>
            <sz val="9"/>
            <color indexed="81"/>
            <rFont val="Tahoma"/>
            <family val="2"/>
          </rPr>
          <t xml:space="preserve">
CK. REIMPRESO, POR TAL RAZON SALE LA FECHA VIEJA
</t>
        </r>
      </text>
    </comment>
  </commentList>
</comments>
</file>

<file path=xl/sharedStrings.xml><?xml version="1.0" encoding="utf-8"?>
<sst xmlns="http://schemas.openxmlformats.org/spreadsheetml/2006/main" count="120" uniqueCount="69">
  <si>
    <t>NUM. CK.</t>
  </si>
  <si>
    <t>FECHA</t>
  </si>
  <si>
    <t>BENEFICIARIO</t>
  </si>
  <si>
    <t>CONCEPTO</t>
  </si>
  <si>
    <t xml:space="preserve">CODIGO CTA. </t>
  </si>
  <si>
    <t>LICDA. MARÍA MARTÍN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</si>
  <si>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</si>
  <si>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</si>
  <si>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</si>
  <si>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</si>
  <si>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</si>
  <si>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RELACIÓN DE CHEQUES EMITIDOS - FONDO REPONIBLE</t>
  </si>
  <si>
    <t xml:space="preserve">                                                                                         Correspondiente al periodo 01 al 30 ABRIL 2025</t>
  </si>
  <si>
    <t>COLECTOR DE IMPUESTOS INTERNOS</t>
  </si>
  <si>
    <t>NULO</t>
  </si>
  <si>
    <t>IVELISSE MERCEDES MENDEZ</t>
  </si>
  <si>
    <t xml:space="preserve">JOSE ISRAEL NIEVES ACOSTA </t>
  </si>
  <si>
    <t>JERELIN CRISTINA SANCHEZ DE LA CRUZ</t>
  </si>
  <si>
    <t xml:space="preserve">CARLOS MANUEL FLORENTINO MARTINEZ </t>
  </si>
  <si>
    <t>EDUARDO RODOLFO PHIPPS CRUZ</t>
  </si>
  <si>
    <t>DISTRIBUIDORA DE GOMAS TRINIDAD SRL</t>
  </si>
  <si>
    <t>RONNI ALEJANDRO</t>
  </si>
  <si>
    <t>ERICH JOEL PAULINO MERCEDES</t>
  </si>
  <si>
    <t>MARINO  ESTEBAN ORTIZ MENDOZA</t>
  </si>
  <si>
    <t>SELIN MEJIA DE LA CRUZ</t>
  </si>
  <si>
    <t>VARIEDADES COMERCIALES Y NOVEDADES BERROA SRL</t>
  </si>
  <si>
    <t>JOSE LUIS BONE ROSARIO</t>
  </si>
  <si>
    <t>RAFAEL WILFREDO PIZARRO PILIER</t>
  </si>
  <si>
    <t>MARGARITO UVIERA VILORIO</t>
  </si>
  <si>
    <t>JUDITH YONAIDA VILLAFAÑA CANELO</t>
  </si>
  <si>
    <t>EDGAR MORETA SOLANO</t>
  </si>
  <si>
    <t>ALMACENES DEL ESTE S</t>
  </si>
  <si>
    <t>FARMACIA BACOLA SRL</t>
  </si>
  <si>
    <t>FARMACENTRO DEL ESTE SRL</t>
  </si>
  <si>
    <t>FERRETERIA ABREU VALDEZ</t>
  </si>
  <si>
    <t>PABLO MIGUE ADAMES</t>
  </si>
  <si>
    <t>FRANCISCA ANTONIE ALEXIS</t>
  </si>
  <si>
    <t>PAGO IR-17 FEBRERO 2025</t>
  </si>
  <si>
    <t>2.4.1.2.02</t>
  </si>
  <si>
    <t>ERROR FORMATO DE IMPRESIÓN</t>
  </si>
  <si>
    <t>2.4.1.2.05</t>
  </si>
  <si>
    <t xml:space="preserve">REMBOLOSO POR COMPRA DE ALMUEZO A COMUNITARIOS QUE PARTICIPARON EN LA CELEBRACION DEL IA NACIONAL DE LAS JUNTAS DE VECINOS EN SANTO DOMINGO- ACTIVIDAD ORGANIZADA POR EL MIP. </t>
  </si>
  <si>
    <t>2.4.1.2.07</t>
  </si>
  <si>
    <t>AYUDAS A HOGARES, INSTITUCIONES Y PERSONAS DE ESCASOS RECURSOS</t>
  </si>
  <si>
    <t>ERROR DE FIRMA DE ENDOSANTE</t>
  </si>
  <si>
    <t>AYUDAS A HOGARES, INSTITUCIONES Y PERSONAS DE ESCASOS RECURSOS- APORTE ECONOMICO PARA REALIZAR ACTIVIDAD DEPORTIVA</t>
  </si>
  <si>
    <t xml:space="preserve">PAGO FACTURA E450000000005 / DONACION A ORGANISMO DE SOCORRO "COMPRA DE GOMAS DE VEHICULO, MENOS ISR 5% </t>
  </si>
  <si>
    <t>AYUDAS A HOGARES, INSTITUCIONES Y PERSONAS DE ESCASOS RECURSOS- APORTE ECONOMICO A PASANTE PARA COSTEAR GASTOS DE TRANSPORTE</t>
  </si>
  <si>
    <t>AYUDAS A HOGARES, INSTITUCIONES Y PERSONAS DE ESCASOS RECURSOS- APORTE ECONOMICO PARA CUBRIR GASTOS DE LA CANASTA FAMILIAR</t>
  </si>
  <si>
    <t>AYUDAS A HOGARES, INSTITUCIONES Y PERSONAS DE ESCASOS RECURSOS- APORTE ECONOMICO PARA CUBRIR GASTOS DEL OPERATIVO SS2025 DE BENDICION FM</t>
  </si>
  <si>
    <t>PAGO FACTURA B1500000841  / DONACION DE PROVISIONES ALIMENTICIAS, MENOS ISR 5% REF. CK. 23637 GIRADO POR FIRMA</t>
  </si>
  <si>
    <t>AYUDAS A HOGARES, INSTITUCIONES Y PERSONAS DE ESCASOS RECURSOS PARA CUBRIR GASTOS DE OPERATIVO SS GLOBAL 2025</t>
  </si>
  <si>
    <t xml:space="preserve">AYUDAS A HOGARES, INSTITUCIONES Y PERSONAS DE ESCASOS RECURSOS- APORTE ECONOMICO A LIGA DEPORTIVA SANTO VILORIO PARA PARTICIPAR EN PARTIDO EN NEW YORK </t>
  </si>
  <si>
    <t>AYUDAS A HOGARES, INSTITUCIONES Y PERSONAS DE ESCASOS RECURSOS- APORTE ECONOMICO A INAIPI PARA REALIZAR ACTIVIDAD INSTITUCIONAL</t>
  </si>
  <si>
    <t xml:space="preserve">AYUDAS A HOGARES, INSTITUCIONES Y PERSONAS DE ESCASOS RECURSOS-APORTE ECONOMICO A COMUNICADOR ROMANANENSE PARA CUBRIR GASTOS DE  LA CANASTA FAMILIAR </t>
  </si>
  <si>
    <t xml:space="preserve">PAGO FACTURA B1500017618, B1500017630, B1500017620, B1500017632, B1500017622, B1500017643, B1500017623 / DONACION DE PROVISIONES ALIMENTICIAS, MENOS ISR 5% </t>
  </si>
  <si>
    <t xml:space="preserve">PAGO FACTURA B1500000852 / DONACION DE PROVISIONES ALIMENTICIAS, MENOS ISR 5% </t>
  </si>
  <si>
    <t xml:space="preserve">PAGO FACTURA B1500000144 / DONACION DE MEDICAMENTO, MENOS ISR 5% </t>
  </si>
  <si>
    <t xml:space="preserve">PAGO FACTURA B1500004048/ DONACION DE MEDICAMENTO, MENOS ISR 5% </t>
  </si>
  <si>
    <t xml:space="preserve">CHEQUE REGISTRADO POR ERROR </t>
  </si>
  <si>
    <t xml:space="preserve">PAGO FACTURA B1500000968 / DONACION DE MATERIALES FERRETEROS, MENOS ISR 5% </t>
  </si>
  <si>
    <t xml:space="preserve">PAGO FACTURA B110000175/ DONACION PARA CONFECCION DE T-SHIRTS PARA ACTIVIDAD DEPORTIVA, MENOS ISR 2% </t>
  </si>
  <si>
    <t xml:space="preserve">PAGO FACTURA B150000305/ PATROCINIO DE UTLERIA PARA EVENTOS, MENOS ISR 5% Y 100% ITBIS </t>
  </si>
  <si>
    <t>MARIA CRISTINA MARTIN NUÑEZ</t>
  </si>
  <si>
    <t>VIATICOS EN EL PAIS</t>
  </si>
  <si>
    <t>2.2.3.1.02</t>
  </si>
  <si>
    <t>PAGO IR-17 MARZO 2024</t>
  </si>
  <si>
    <t>*****</t>
  </si>
  <si>
    <t>PAGO IT-1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</si>
</sst>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5" fontId="2" fillId="2" borderId="0" xfId="0" applyNumberFormat="1" applyFont="1" applyFill="1"/>
    <xf numFmtId="0" fontId="0" fillId="0" borderId="0" xfId="0" applyAlignment="1">
      <alignment vertical="center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64" fontId="8" fillId="3" borderId="8" xfId="1" applyNumberFormat="1" applyFont="1" applyFill="1" applyBorder="1" applyAlignment="1">
      <alignment horizontal="left"/>
    </xf>
    <xf numFmtId="14" fontId="10" fillId="2" borderId="0" xfId="0" applyNumberFormat="1" applyFont="1" applyFill="1"/>
    <xf numFmtId="0" fontId="7" fillId="2" borderId="1" xfId="0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0" fontId="11" fillId="2" borderId="1" xfId="0" applyFont="1" applyFill="1" applyBorder="1"/>
    <xf numFmtId="14" fontId="12" fillId="2" borderId="2" xfId="0" applyNumberFormat="1" applyFont="1" applyFill="1" applyBorder="1" applyAlignment="1">
      <alignment horizontal="center"/>
    </xf>
    <xf numFmtId="164" fontId="11" fillId="2" borderId="11" xfId="1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3" fillId="2" borderId="4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34" totalsRowShown="0" headerRowDxfId="19" headerRowBorderDxfId="18" tableBorderDxfId="17" totalsRowBorderDxfId="16">
  <autoFilter ref="B5:G34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45B53A-6CA0-481D-9044-858355D0542C}" name="Tabla14" displayName="Tabla14" ref="B45:G58" totalsRowShown="0" headerRowDxfId="9" headerRowBorderDxfId="8" tableBorderDxfId="7" totalsRowBorderDxfId="6">
  <autoFilter ref="B45:G58" xr:uid="{D8D495A1-AA16-4EAA-8A43-4DD7594B89D3}"/>
  <tableColumns count="6">
    <tableColumn id="1" xr3:uid="{FDB753B4-68BA-4978-9C75-05D66696EBE7}" name="NUM. CK." dataDxfId="5"/>
    <tableColumn id="2" xr3:uid="{5B2C6004-4B79-4EAB-B5D6-FD53E1934FC1}" name="FECHA" dataDxfId="4"/>
    <tableColumn id="3" xr3:uid="{176CD271-9A23-4ABF-B41C-DAC69569AEB4}" name="BENEFICIARIO" dataDxfId="3"/>
    <tableColumn id="5" xr3:uid="{08024CF6-D89A-426E-A3A6-293732D1EB01}" name="CONCEPTO" dataDxfId="2"/>
    <tableColumn id="6" xr3:uid="{1E7BAF80-9DE8-48B7-9E98-7C1196DDDEAA}" name="CODIGO CTA. " dataDxfId="1" dataCellStyle="Millares"/>
    <tableColumn id="7" xr3:uid="{7AA0A623-EED2-4442-9192-A403C55B432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K62"/>
  <sheetViews>
    <sheetView tabSelected="1" topLeftCell="A37" workbookViewId="0">
      <selection activeCell="E60" sqref="E60"/>
    </sheetView>
  </sheetViews>
  <sheetFormatPr baseColWidth="10" defaultRowHeight="15" x14ac:dyDescent="0.25"/>
  <cols>
    <col min="2" max="2" width="12.42578125" customWidth="1"/>
    <col min="4" max="4" width="24.7109375" customWidth="1"/>
    <col min="5" max="5" width="47.28515625" customWidth="1"/>
    <col min="6" max="6" width="13.5703125" customWidth="1"/>
    <col min="7" max="7" width="13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23" t="s">
        <v>10</v>
      </c>
      <c r="C2" s="23"/>
      <c r="D2" s="23"/>
      <c r="E2" s="23"/>
      <c r="F2" s="23"/>
      <c r="G2" s="23"/>
    </row>
    <row r="3" spans="2:7" x14ac:dyDescent="0.25">
      <c r="B3" s="5" t="s">
        <v>12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9</v>
      </c>
    </row>
    <row r="6" spans="2:7" s="38" customFormat="1" ht="30" x14ac:dyDescent="0.25">
      <c r="B6" s="39">
        <v>23644</v>
      </c>
      <c r="C6" s="40">
        <v>45754</v>
      </c>
      <c r="D6" s="41" t="s">
        <v>13</v>
      </c>
      <c r="E6" s="42" t="s">
        <v>37</v>
      </c>
      <c r="F6" s="28" t="s">
        <v>38</v>
      </c>
      <c r="G6" s="29">
        <v>8981.98</v>
      </c>
    </row>
    <row r="7" spans="2:7" s="38" customFormat="1" ht="15.75" x14ac:dyDescent="0.25">
      <c r="B7" s="39">
        <v>23645</v>
      </c>
      <c r="C7" s="40"/>
      <c r="D7" s="41" t="s">
        <v>14</v>
      </c>
      <c r="E7" s="42" t="s">
        <v>39</v>
      </c>
      <c r="F7" s="28" t="s">
        <v>40</v>
      </c>
      <c r="G7" s="29">
        <v>0</v>
      </c>
    </row>
    <row r="8" spans="2:7" s="38" customFormat="1" ht="75" x14ac:dyDescent="0.25">
      <c r="B8" s="39">
        <v>23646</v>
      </c>
      <c r="C8" s="40">
        <v>45761</v>
      </c>
      <c r="D8" s="27" t="s">
        <v>15</v>
      </c>
      <c r="E8" s="27" t="s">
        <v>41</v>
      </c>
      <c r="F8" s="28" t="s">
        <v>42</v>
      </c>
      <c r="G8" s="29">
        <v>8000</v>
      </c>
    </row>
    <row r="9" spans="2:7" s="38" customFormat="1" ht="30" x14ac:dyDescent="0.25">
      <c r="B9" s="39">
        <v>23647</v>
      </c>
      <c r="C9" s="40">
        <v>45761</v>
      </c>
      <c r="D9" s="27" t="s">
        <v>16</v>
      </c>
      <c r="E9" s="27" t="s">
        <v>43</v>
      </c>
      <c r="F9" s="28" t="s">
        <v>42</v>
      </c>
      <c r="G9" s="29">
        <v>6000</v>
      </c>
    </row>
    <row r="10" spans="2:7" s="38" customFormat="1" ht="15.75" x14ac:dyDescent="0.25">
      <c r="B10" s="39">
        <v>23648</v>
      </c>
      <c r="C10" s="40"/>
      <c r="D10" s="41" t="s">
        <v>14</v>
      </c>
      <c r="E10" s="42" t="s">
        <v>44</v>
      </c>
      <c r="F10" s="28" t="s">
        <v>42</v>
      </c>
      <c r="G10" s="29">
        <v>0</v>
      </c>
    </row>
    <row r="11" spans="2:7" s="38" customFormat="1" ht="30" x14ac:dyDescent="0.25">
      <c r="B11" s="39">
        <v>23649</v>
      </c>
      <c r="C11" s="40">
        <v>45761</v>
      </c>
      <c r="D11" s="27" t="s">
        <v>17</v>
      </c>
      <c r="E11" s="27" t="s">
        <v>43</v>
      </c>
      <c r="F11" s="28" t="s">
        <v>42</v>
      </c>
      <c r="G11" s="29">
        <v>5000</v>
      </c>
    </row>
    <row r="12" spans="2:7" s="38" customFormat="1" ht="30" x14ac:dyDescent="0.25">
      <c r="B12" s="39">
        <v>23650</v>
      </c>
      <c r="C12" s="40">
        <v>45761</v>
      </c>
      <c r="D12" s="27" t="s">
        <v>18</v>
      </c>
      <c r="E12" s="27" t="s">
        <v>43</v>
      </c>
      <c r="F12" s="28" t="s">
        <v>42</v>
      </c>
      <c r="G12" s="29">
        <v>5000</v>
      </c>
    </row>
    <row r="13" spans="2:7" s="38" customFormat="1" ht="45" x14ac:dyDescent="0.25">
      <c r="B13" s="39">
        <v>23651</v>
      </c>
      <c r="C13" s="40">
        <v>45761</v>
      </c>
      <c r="D13" s="27" t="s">
        <v>19</v>
      </c>
      <c r="E13" s="27" t="s">
        <v>45</v>
      </c>
      <c r="F13" s="28" t="s">
        <v>42</v>
      </c>
      <c r="G13" s="29">
        <v>7500</v>
      </c>
    </row>
    <row r="14" spans="2:7" s="38" customFormat="1" ht="45" x14ac:dyDescent="0.25">
      <c r="B14" s="39">
        <v>23652</v>
      </c>
      <c r="C14" s="40">
        <v>45761</v>
      </c>
      <c r="D14" s="27" t="s">
        <v>20</v>
      </c>
      <c r="E14" s="27" t="s">
        <v>46</v>
      </c>
      <c r="F14" s="28" t="s">
        <v>42</v>
      </c>
      <c r="G14" s="29">
        <v>14938.98</v>
      </c>
    </row>
    <row r="15" spans="2:7" s="38" customFormat="1" ht="45" x14ac:dyDescent="0.25">
      <c r="B15" s="39">
        <v>23653</v>
      </c>
      <c r="C15" s="40">
        <v>45762</v>
      </c>
      <c r="D15" s="27" t="s">
        <v>21</v>
      </c>
      <c r="E15" s="27" t="s">
        <v>47</v>
      </c>
      <c r="F15" s="28" t="s">
        <v>42</v>
      </c>
      <c r="G15" s="29">
        <v>2000</v>
      </c>
    </row>
    <row r="16" spans="2:7" s="38" customFormat="1" ht="45" x14ac:dyDescent="0.25">
      <c r="B16" s="39">
        <v>23654</v>
      </c>
      <c r="C16" s="40">
        <v>45762</v>
      </c>
      <c r="D16" s="27" t="s">
        <v>22</v>
      </c>
      <c r="E16" s="27" t="s">
        <v>48</v>
      </c>
      <c r="F16" s="28" t="s">
        <v>42</v>
      </c>
      <c r="G16" s="29">
        <v>7000</v>
      </c>
    </row>
    <row r="17" spans="2:7" s="38" customFormat="1" ht="60" x14ac:dyDescent="0.25">
      <c r="B17" s="39">
        <v>23655</v>
      </c>
      <c r="C17" s="40">
        <v>45762</v>
      </c>
      <c r="D17" s="27" t="s">
        <v>23</v>
      </c>
      <c r="E17" s="27" t="s">
        <v>49</v>
      </c>
      <c r="F17" s="28" t="s">
        <v>42</v>
      </c>
      <c r="G17" s="29">
        <v>5000</v>
      </c>
    </row>
    <row r="18" spans="2:7" s="38" customFormat="1" ht="30" x14ac:dyDescent="0.25">
      <c r="B18" s="39">
        <v>23656</v>
      </c>
      <c r="C18" s="40">
        <v>45761</v>
      </c>
      <c r="D18" s="27" t="s">
        <v>24</v>
      </c>
      <c r="E18" s="27" t="s">
        <v>43</v>
      </c>
      <c r="F18" s="28" t="s">
        <v>42</v>
      </c>
      <c r="G18" s="29">
        <v>5000</v>
      </c>
    </row>
    <row r="19" spans="2:7" s="38" customFormat="1" ht="45" x14ac:dyDescent="0.25">
      <c r="B19" s="39">
        <v>23657</v>
      </c>
      <c r="C19" s="40">
        <v>45747</v>
      </c>
      <c r="D19" s="27" t="s">
        <v>25</v>
      </c>
      <c r="E19" s="27" t="s">
        <v>50</v>
      </c>
      <c r="F19" s="28" t="s">
        <v>42</v>
      </c>
      <c r="G19" s="29">
        <v>35095.79</v>
      </c>
    </row>
    <row r="20" spans="2:7" s="38" customFormat="1" ht="30" x14ac:dyDescent="0.25">
      <c r="B20" s="39">
        <v>23658</v>
      </c>
      <c r="C20" s="40">
        <v>45777</v>
      </c>
      <c r="D20" s="27" t="s">
        <v>26</v>
      </c>
      <c r="E20" s="27" t="s">
        <v>43</v>
      </c>
      <c r="F20" s="28" t="s">
        <v>42</v>
      </c>
      <c r="G20" s="29">
        <v>10000</v>
      </c>
    </row>
    <row r="21" spans="2:7" s="38" customFormat="1" ht="45" x14ac:dyDescent="0.25">
      <c r="B21" s="39">
        <v>23659</v>
      </c>
      <c r="C21" s="40">
        <v>45777</v>
      </c>
      <c r="D21" s="27" t="s">
        <v>27</v>
      </c>
      <c r="E21" s="27" t="s">
        <v>51</v>
      </c>
      <c r="F21" s="28" t="s">
        <v>42</v>
      </c>
      <c r="G21" s="29">
        <v>10000</v>
      </c>
    </row>
    <row r="22" spans="2:7" s="38" customFormat="1" ht="60" x14ac:dyDescent="0.25">
      <c r="B22" s="39">
        <v>23660</v>
      </c>
      <c r="C22" s="40">
        <v>45777</v>
      </c>
      <c r="D22" s="27" t="s">
        <v>28</v>
      </c>
      <c r="E22" s="27" t="s">
        <v>52</v>
      </c>
      <c r="F22" s="28" t="s">
        <v>42</v>
      </c>
      <c r="G22" s="29">
        <v>7000</v>
      </c>
    </row>
    <row r="23" spans="2:7" s="38" customFormat="1" ht="45" x14ac:dyDescent="0.25">
      <c r="B23" s="39">
        <v>23661</v>
      </c>
      <c r="C23" s="40">
        <v>45777</v>
      </c>
      <c r="D23" s="27" t="s">
        <v>29</v>
      </c>
      <c r="E23" s="27" t="s">
        <v>53</v>
      </c>
      <c r="F23" s="28" t="s">
        <v>42</v>
      </c>
      <c r="G23" s="29">
        <v>5000</v>
      </c>
    </row>
    <row r="24" spans="2:7" s="38" customFormat="1" ht="60" x14ac:dyDescent="0.25">
      <c r="B24" s="39">
        <v>23662</v>
      </c>
      <c r="C24" s="40">
        <v>45777</v>
      </c>
      <c r="D24" s="27" t="s">
        <v>30</v>
      </c>
      <c r="E24" s="27" t="s">
        <v>54</v>
      </c>
      <c r="F24" s="28" t="s">
        <v>42</v>
      </c>
      <c r="G24" s="29">
        <v>5000</v>
      </c>
    </row>
    <row r="25" spans="2:7" s="38" customFormat="1" ht="15.75" x14ac:dyDescent="0.25">
      <c r="B25" s="39">
        <v>23663</v>
      </c>
      <c r="C25" s="40"/>
      <c r="D25" s="41" t="s">
        <v>14</v>
      </c>
      <c r="E25" s="42" t="s">
        <v>39</v>
      </c>
      <c r="F25" s="28" t="s">
        <v>42</v>
      </c>
      <c r="G25" s="29">
        <v>0</v>
      </c>
    </row>
    <row r="26" spans="2:7" s="38" customFormat="1" ht="60" x14ac:dyDescent="0.25">
      <c r="B26" s="39">
        <v>23664</v>
      </c>
      <c r="C26" s="40">
        <v>45777</v>
      </c>
      <c r="D26" s="27" t="s">
        <v>31</v>
      </c>
      <c r="E26" s="27" t="s">
        <v>55</v>
      </c>
      <c r="F26" s="28" t="s">
        <v>42</v>
      </c>
      <c r="G26" s="29">
        <v>41305.608500000002</v>
      </c>
    </row>
    <row r="27" spans="2:7" s="38" customFormat="1" ht="30" x14ac:dyDescent="0.25">
      <c r="B27" s="39">
        <v>23665</v>
      </c>
      <c r="C27" s="40">
        <v>45777</v>
      </c>
      <c r="D27" s="27" t="s">
        <v>25</v>
      </c>
      <c r="E27" s="27" t="s">
        <v>56</v>
      </c>
      <c r="F27" s="28" t="s">
        <v>42</v>
      </c>
      <c r="G27" s="29">
        <v>80460.452999999994</v>
      </c>
    </row>
    <row r="28" spans="2:7" s="38" customFormat="1" ht="30" x14ac:dyDescent="0.25">
      <c r="B28" s="39">
        <v>23666</v>
      </c>
      <c r="C28" s="40">
        <v>45777</v>
      </c>
      <c r="D28" s="27" t="s">
        <v>32</v>
      </c>
      <c r="E28" s="27" t="s">
        <v>57</v>
      </c>
      <c r="F28" s="28" t="s">
        <v>42</v>
      </c>
      <c r="G28" s="29">
        <v>9785</v>
      </c>
    </row>
    <row r="29" spans="2:7" s="38" customFormat="1" ht="30" x14ac:dyDescent="0.25">
      <c r="B29" s="39">
        <v>23667</v>
      </c>
      <c r="C29" s="40">
        <v>45777</v>
      </c>
      <c r="D29" s="27" t="s">
        <v>33</v>
      </c>
      <c r="E29" s="27" t="s">
        <v>58</v>
      </c>
      <c r="F29" s="28" t="s">
        <v>42</v>
      </c>
      <c r="G29" s="29">
        <v>2555.5</v>
      </c>
    </row>
    <row r="30" spans="2:7" s="38" customFormat="1" ht="15.75" x14ac:dyDescent="0.25">
      <c r="B30" s="39">
        <v>23668</v>
      </c>
      <c r="C30" s="40"/>
      <c r="D30" s="41" t="s">
        <v>14</v>
      </c>
      <c r="E30" s="27" t="s">
        <v>59</v>
      </c>
      <c r="F30" s="28" t="s">
        <v>42</v>
      </c>
      <c r="G30" s="29">
        <v>0</v>
      </c>
    </row>
    <row r="31" spans="2:7" s="38" customFormat="1" ht="30" x14ac:dyDescent="0.25">
      <c r="B31" s="39">
        <v>23669</v>
      </c>
      <c r="C31" s="40">
        <v>45777</v>
      </c>
      <c r="D31" s="27" t="s">
        <v>34</v>
      </c>
      <c r="E31" s="27" t="s">
        <v>60</v>
      </c>
      <c r="F31" s="28" t="s">
        <v>42</v>
      </c>
      <c r="G31" s="29">
        <v>5382.1774999999998</v>
      </c>
    </row>
    <row r="32" spans="2:7" s="38" customFormat="1" ht="45" x14ac:dyDescent="0.25">
      <c r="B32" s="39">
        <v>23670</v>
      </c>
      <c r="C32" s="40">
        <v>45777</v>
      </c>
      <c r="D32" s="27" t="s">
        <v>35</v>
      </c>
      <c r="E32" s="27" t="s">
        <v>61</v>
      </c>
      <c r="F32" s="28" t="s">
        <v>42</v>
      </c>
      <c r="G32" s="29">
        <v>16611</v>
      </c>
    </row>
    <row r="33" spans="1:11" s="38" customFormat="1" ht="45" x14ac:dyDescent="0.25">
      <c r="B33" s="39">
        <v>23671</v>
      </c>
      <c r="C33" s="40">
        <v>45777</v>
      </c>
      <c r="D33" s="27" t="s">
        <v>36</v>
      </c>
      <c r="E33" s="27" t="s">
        <v>62</v>
      </c>
      <c r="F33" s="28" t="s">
        <v>42</v>
      </c>
      <c r="G33" s="29">
        <v>11827.5</v>
      </c>
    </row>
    <row r="34" spans="1:11" s="13" customFormat="1" ht="15.75" x14ac:dyDescent="0.25">
      <c r="B34" s="18"/>
      <c r="C34" s="19"/>
      <c r="D34" s="20" t="s">
        <v>7</v>
      </c>
      <c r="E34" s="22"/>
      <c r="F34" s="22" t="s">
        <v>8</v>
      </c>
      <c r="G34" s="21">
        <f>SUBTOTAL(109,G6:G33)</f>
        <v>314443.989</v>
      </c>
    </row>
    <row r="37" spans="1:11" ht="15.75" x14ac:dyDescent="0.25">
      <c r="A37" s="15"/>
      <c r="B37" s="37" t="s">
        <v>5</v>
      </c>
      <c r="C37" s="37"/>
      <c r="D37" s="5"/>
      <c r="E37" s="5"/>
      <c r="F37" s="14"/>
      <c r="G37" s="6"/>
      <c r="H37" s="16"/>
      <c r="K37" s="35"/>
    </row>
    <row r="38" spans="1:11" ht="15.75" x14ac:dyDescent="0.25">
      <c r="A38" s="15"/>
      <c r="B38" s="36" t="s">
        <v>6</v>
      </c>
      <c r="C38" s="36"/>
      <c r="D38" s="5"/>
      <c r="E38" s="5"/>
      <c r="F38" s="14"/>
      <c r="G38" s="6"/>
      <c r="H38" s="16"/>
    </row>
    <row r="39" spans="1:11" x14ac:dyDescent="0.25">
      <c r="K39" s="35"/>
    </row>
    <row r="42" spans="1:11" ht="18.75" x14ac:dyDescent="0.3">
      <c r="B42" s="23" t="s">
        <v>11</v>
      </c>
      <c r="C42" s="23"/>
      <c r="D42" s="23"/>
      <c r="E42" s="23"/>
      <c r="F42" s="23"/>
      <c r="G42" s="23"/>
    </row>
    <row r="43" spans="1:11" x14ac:dyDescent="0.25">
      <c r="B43" s="5" t="s">
        <v>12</v>
      </c>
      <c r="C43" s="5"/>
      <c r="D43" s="5"/>
      <c r="E43" s="5"/>
      <c r="F43" s="5"/>
      <c r="G43" s="5"/>
    </row>
    <row r="44" spans="1:11" x14ac:dyDescent="0.25">
      <c r="C44" s="7"/>
      <c r="E44" s="8"/>
      <c r="F44" s="8"/>
      <c r="G44" s="4"/>
    </row>
    <row r="45" spans="1:11" ht="15.75" x14ac:dyDescent="0.25">
      <c r="B45" s="9" t="s">
        <v>0</v>
      </c>
      <c r="C45" s="10" t="s">
        <v>1</v>
      </c>
      <c r="D45" s="11" t="s">
        <v>2</v>
      </c>
      <c r="E45" s="11" t="s">
        <v>3</v>
      </c>
      <c r="F45" s="11" t="s">
        <v>4</v>
      </c>
      <c r="G45" s="12" t="s">
        <v>9</v>
      </c>
    </row>
    <row r="46" spans="1:11" s="17" customFormat="1" x14ac:dyDescent="0.25">
      <c r="B46" s="30">
        <v>74</v>
      </c>
      <c r="C46" s="31">
        <v>45754</v>
      </c>
      <c r="D46" s="25" t="s">
        <v>15</v>
      </c>
      <c r="E46" s="26" t="s">
        <v>64</v>
      </c>
      <c r="F46" s="32" t="s">
        <v>65</v>
      </c>
      <c r="G46" s="33">
        <v>6922.01</v>
      </c>
    </row>
    <row r="47" spans="1:11" s="17" customFormat="1" x14ac:dyDescent="0.25">
      <c r="B47" s="30">
        <v>75</v>
      </c>
      <c r="C47" s="31">
        <v>45754</v>
      </c>
      <c r="D47" s="25" t="s">
        <v>63</v>
      </c>
      <c r="E47" s="26" t="s">
        <v>64</v>
      </c>
      <c r="F47" s="32" t="s">
        <v>65</v>
      </c>
      <c r="G47" s="33">
        <v>4468.8</v>
      </c>
    </row>
    <row r="48" spans="1:11" s="17" customFormat="1" x14ac:dyDescent="0.25">
      <c r="B48" s="30">
        <v>76</v>
      </c>
      <c r="C48" s="31">
        <v>45754</v>
      </c>
      <c r="D48" s="25" t="s">
        <v>13</v>
      </c>
      <c r="E48" s="26" t="s">
        <v>66</v>
      </c>
      <c r="F48" s="34" t="s">
        <v>67</v>
      </c>
      <c r="G48" s="33">
        <v>7358.17</v>
      </c>
    </row>
    <row r="49" spans="1:8" s="17" customFormat="1" x14ac:dyDescent="0.25">
      <c r="B49" s="30">
        <v>77</v>
      </c>
      <c r="C49" s="31">
        <v>45754</v>
      </c>
      <c r="D49" s="25" t="s">
        <v>13</v>
      </c>
      <c r="E49" s="26" t="s">
        <v>68</v>
      </c>
      <c r="F49" s="34" t="s">
        <v>67</v>
      </c>
      <c r="G49" s="33">
        <v>5562</v>
      </c>
    </row>
    <row r="50" spans="1:8" s="17" customFormat="1" x14ac:dyDescent="0.25">
      <c r="B50" s="30"/>
      <c r="C50" s="31"/>
      <c r="D50" s="25"/>
      <c r="E50" s="24"/>
      <c r="F50" s="34"/>
      <c r="G50" s="33"/>
    </row>
    <row r="51" spans="1:8" s="17" customFormat="1" x14ac:dyDescent="0.25">
      <c r="B51" s="30"/>
      <c r="C51" s="31"/>
      <c r="D51" s="25"/>
      <c r="E51" s="24"/>
      <c r="F51" s="34"/>
      <c r="G51" s="33"/>
    </row>
    <row r="52" spans="1:8" s="17" customFormat="1" x14ac:dyDescent="0.25">
      <c r="B52" s="30"/>
      <c r="C52" s="31"/>
      <c r="D52" s="25"/>
      <c r="E52" s="24"/>
      <c r="F52" s="34"/>
      <c r="G52" s="33"/>
    </row>
    <row r="53" spans="1:8" s="17" customFormat="1" x14ac:dyDescent="0.25">
      <c r="B53" s="30"/>
      <c r="C53" s="31"/>
      <c r="D53" s="25"/>
      <c r="E53" s="24"/>
      <c r="F53" s="34"/>
      <c r="G53" s="33"/>
    </row>
    <row r="54" spans="1:8" s="17" customFormat="1" x14ac:dyDescent="0.25">
      <c r="B54" s="30"/>
      <c r="C54" s="31"/>
      <c r="D54" s="25"/>
      <c r="E54" s="24"/>
      <c r="F54" s="34"/>
      <c r="G54" s="33"/>
    </row>
    <row r="55" spans="1:8" s="17" customFormat="1" x14ac:dyDescent="0.25">
      <c r="B55" s="30"/>
      <c r="C55" s="31"/>
      <c r="D55" s="25"/>
      <c r="E55" s="24"/>
      <c r="F55" s="34"/>
      <c r="G55" s="33"/>
    </row>
    <row r="56" spans="1:8" s="17" customFormat="1" x14ac:dyDescent="0.25">
      <c r="B56" s="30"/>
      <c r="C56" s="31"/>
      <c r="D56" s="25"/>
      <c r="E56" s="26"/>
      <c r="F56" s="34"/>
      <c r="G56" s="33"/>
    </row>
    <row r="57" spans="1:8" s="17" customFormat="1" x14ac:dyDescent="0.25">
      <c r="B57" s="30"/>
      <c r="C57" s="31"/>
      <c r="D57" s="25"/>
      <c r="E57" s="26"/>
      <c r="F57" s="32"/>
      <c r="G57" s="33"/>
    </row>
    <row r="58" spans="1:8" s="13" customFormat="1" ht="15.75" x14ac:dyDescent="0.25">
      <c r="B58" s="18"/>
      <c r="C58" s="19"/>
      <c r="D58" s="20" t="s">
        <v>7</v>
      </c>
      <c r="E58" s="22"/>
      <c r="F58" s="22" t="s">
        <v>8</v>
      </c>
      <c r="G58" s="21">
        <f>SUBTOTAL(109,G46:G57)</f>
        <v>24310.980000000003</v>
      </c>
    </row>
    <row r="61" spans="1:8" ht="15.75" x14ac:dyDescent="0.25">
      <c r="A61" s="15"/>
      <c r="B61" s="37" t="s">
        <v>5</v>
      </c>
      <c r="C61" s="37"/>
      <c r="D61" s="5"/>
      <c r="E61" s="5"/>
      <c r="F61" s="14"/>
      <c r="G61" s="6"/>
      <c r="H61" s="16"/>
    </row>
    <row r="62" spans="1:8" ht="15.75" x14ac:dyDescent="0.25">
      <c r="A62" s="15"/>
      <c r="B62" s="36" t="s">
        <v>6</v>
      </c>
      <c r="C62" s="36"/>
      <c r="D62" s="5"/>
      <c r="E62" s="5"/>
      <c r="F62" s="14"/>
      <c r="G62" s="6"/>
      <c r="H62" s="16"/>
    </row>
  </sheetData>
  <mergeCells count="4">
    <mergeCell ref="B38:C38"/>
    <mergeCell ref="B37:C37"/>
    <mergeCell ref="B61:C61"/>
    <mergeCell ref="B62:C62"/>
  </mergeCells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2025-04-07T21:39:12Z</cp:lastPrinted>
  <dcterms:created xsi:type="dcterms:W3CDTF">2025-03-31T23:55:48Z</dcterms:created>
  <dcterms:modified xsi:type="dcterms:W3CDTF">2025-05-19T18:27:57Z</dcterms:modified>
</cp:coreProperties>
</file>