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-contabilidad\Documents\GESTION IVELISSE MENDEZ\INFORMES OAI-DIGEIG (LOREYMI)\ABRIL 2025\TRANSP.-BENEFICIARIOS DE ASISTENCIA SOCIAL-FEBRERO 2025\"/>
    </mc:Choice>
  </mc:AlternateContent>
  <xr:revisionPtr revIDLastSave="0" documentId="13_ncr:1_{3AA71700-7BD0-47BF-80F5-B8CFF907E007}" xr6:coauthVersionLast="46" xr6:coauthVersionMax="46" xr10:uidLastSave="{00000000-0000-0000-0000-000000000000}"/>
  <bookViews>
    <workbookView xWindow="-120" yWindow="-120" windowWidth="20730" windowHeight="11160" xr2:uid="{2CFE32CB-D14F-47EC-8CFF-9EACB7ECBD8C}"/>
  </bookViews>
  <sheets>
    <sheet name="ABRIL 2025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" l="1"/>
</calcChain>
</file>

<file path=xl/sharedStrings.xml><?xml version="1.0" encoding="utf-8"?>
<sst xmlns="http://schemas.openxmlformats.org/spreadsheetml/2006/main" count="64" uniqueCount="41">
  <si>
    <t>NUM. CK.</t>
  </si>
  <si>
    <t>FECHA</t>
  </si>
  <si>
    <t>BENEFICIARIO</t>
  </si>
  <si>
    <t>CONCEPTO</t>
  </si>
  <si>
    <t xml:space="preserve">CODIGO CTA. </t>
  </si>
  <si>
    <t>LOCALIDAD</t>
  </si>
  <si>
    <t>LICDA. MARÍA MARTÍN</t>
  </si>
  <si>
    <t>CONTADORA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</si>
  <si>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TOTAL</t>
  </si>
  <si>
    <t>MONTO RD$</t>
  </si>
  <si>
    <t xml:space="preserve">                                                    BENEFICIARIOS DE ASISTENCIA SOCIAL (AYUDAS DIRECTAS A PERSONAS)</t>
  </si>
  <si>
    <t xml:space="preserve">                                                                                                                  Correspondiente al periodo ABRIL 2025</t>
  </si>
  <si>
    <t>IVELISSE MERCEDES MENDEZ</t>
  </si>
  <si>
    <t xml:space="preserve">REMBOLOSO POR COMPRA DE ALMUEZO A COMUNITARIOS QUE PARTICIPARON EN LA CELEBRACION DEL IA NACIONAL DE LAS JUNTAS DE VECINOS EN SANTO DOMINGO- ACTIVIDAD ORGANIZADA POR EL MIP. </t>
  </si>
  <si>
    <t>2.4.1.2.07</t>
  </si>
  <si>
    <t>AYUDAS A HOGARES, INSTITUCIONES Y PERSONAS DE ESCASOS RECURSOS-APORTE ECONOMICO A CUERPO DE BOMBEROS DE CUMAYASA POR OPERATIVO DE SEMANA SANTA</t>
  </si>
  <si>
    <t>JERELIN CRISTINA SANCHEZ DE LA CRUZ</t>
  </si>
  <si>
    <t xml:space="preserve">CARLOS MANUEL FLORENTINO MARTINEZ </t>
  </si>
  <si>
    <t>EDUARDO RODOLFO PHIPPS CRUZ</t>
  </si>
  <si>
    <t>AYUDAS A HOGARES, INSTITUCIONES Y PERSONAS DE ESCASOS RECURSOS- APORTE ECONOMICO PARA REALIZAR ACTIVIDAD DEPORTIVA</t>
  </si>
  <si>
    <t>RONNI ALEJANDRO</t>
  </si>
  <si>
    <t>ERICH JOEL PAULINO MERCEDES</t>
  </si>
  <si>
    <t>MARINO  ESTEBAN ORTIZ MENDOZA</t>
  </si>
  <si>
    <t>SELIN MEJIA DE LA CRUZ</t>
  </si>
  <si>
    <t>AYUDAS A HOGARES, INSTITUCIONES Y PERSONAS DE ESCASOS RECURSOS- APORTE ECONOMICO A PASANTE PARA COSTEAR GASTOS DE TRANSPORTE</t>
  </si>
  <si>
    <t>AYUDAS A HOGARES, INSTITUCIONES Y PERSONAS DE ESCASOS RECURSOS- APORTE ECONOMICO PARA CUBRIR GASTOS DE LA CANASTA FAMILIAR</t>
  </si>
  <si>
    <t>AYUDAS A HOGARES, INSTITUCIONES Y PERSONAS DE ESCASOS RECURSOS- APORTE ECONOMICO PARA CUBRIR GASTOS DEL OPERATIVO SS2025 DE BENDICION FM</t>
  </si>
  <si>
    <t>JOSE LUIS BONE ROSARIO</t>
  </si>
  <si>
    <t>RAFAEL WILFREDO PIZARRO PILIER</t>
  </si>
  <si>
    <t>MARGARITO UVIERA VILORIO</t>
  </si>
  <si>
    <t>AYUDAS A HOGARES, INSTITUCIONES Y PERSONAS DE ESCASOS RECURSOS PARA CUBRIR GASTOS DE OPERATIVO SS GLOBAL 2025</t>
  </si>
  <si>
    <t xml:space="preserve">AYUDAS A HOGARES, INSTITUCIONES Y PERSONAS DE ESCASOS RECURSOS- APORTE ECONOMICO A LIGA DEPORTIVA SANTO VILORIO PARA PARTICIPAR EN PARTIDO EN NEW YORK </t>
  </si>
  <si>
    <t>EDGAR MORETA SOLANO</t>
  </si>
  <si>
    <t xml:space="preserve">AYUDAS A HOGARES, INSTITUCIONES Y PERSONAS DE ESCASOS RECURSOS-APORTE ECONOMICO A COMUNICADOR ROMANANENSE PARA CUBRIR GASTOS DE  LA CANASTA FAMILIAR </t>
  </si>
  <si>
    <t xml:space="preserve">JOSE ISRAEL NIEVES ACOSTA </t>
  </si>
  <si>
    <t>AYUDAS A HOGARES, INSTITUCIONES Y PERSONAS DE ESCASOS RECURSOS-APORTTE ECONOMICO PARA PAGO DE ALQUILER</t>
  </si>
  <si>
    <t>AYUDAS A HOGARES, INSTITUCIONES Y PERSONAS DE ESCASOS RECURSOS-PARA CUBRIR GASTOS DE LA CANASTA FAMILIAR</t>
  </si>
  <si>
    <t>AYUDAS A HOGARES, INSTITUCIONES Y PERSONAS DE ESCASOS RECURSOS-APORTE ECONOMICO PARA CUBRIR GASTOS DE LA CANASTA FAMILIAR</t>
  </si>
  <si>
    <t>D.M. CUMAYASA</t>
  </si>
  <si>
    <t>MUN. GUAYMATE</t>
  </si>
  <si>
    <t xml:space="preserve">MUNICIPIO LA ROMANA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</si>
</sst>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#,##0.00\ _€"/>
    <numFmt numFmtId="165" formatCode="_-* #,##0.00\ _€_-;\-* #,##0.00\ _€_-;_-* &quot;-&quot;??\ _€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sz val="11"/>
      <name val="Calibri Light"/>
      <family val="2"/>
      <scheme val="major"/>
    </font>
    <font>
      <b/>
      <sz val="11"/>
      <name val="Calibri Light"/>
      <family val="2"/>
      <scheme val="major"/>
    </font>
    <font>
      <sz val="11"/>
      <color theme="1"/>
      <name val="Calibri Light"/>
      <family val="2"/>
      <scheme val="major"/>
    </font>
    <font>
      <b/>
      <sz val="14"/>
      <color theme="1"/>
      <name val="Calibri"/>
      <family val="2"/>
      <scheme val="minor"/>
    </font>
    <font>
      <b/>
      <sz val="16"/>
      <color rgb="FFC00000"/>
      <name val="Arial"/>
      <family val="2"/>
    </font>
    <font>
      <b/>
      <sz val="16"/>
      <color rgb="FFC00000"/>
      <name val="Calibri"/>
      <family val="2"/>
      <scheme val="minor"/>
    </font>
    <font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theme="0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0" fontId="0" fillId="2" borderId="0" xfId="0" applyFill="1"/>
    <xf numFmtId="14" fontId="0" fillId="2" borderId="0" xfId="0" applyNumberFormat="1" applyFill="1"/>
    <xf numFmtId="164" fontId="0" fillId="2" borderId="0" xfId="0" applyNumberFormat="1" applyFill="1" applyAlignment="1">
      <alignment horizontal="right"/>
    </xf>
    <xf numFmtId="4" fontId="0" fillId="0" borderId="0" xfId="0" applyNumberFormat="1" applyAlignment="1">
      <alignment horizontal="right" vertical="center"/>
    </xf>
    <xf numFmtId="4" fontId="0" fillId="0" borderId="0" xfId="0" applyNumberFormat="1" applyAlignment="1">
      <alignment horizontal="right"/>
    </xf>
    <xf numFmtId="0" fontId="2" fillId="2" borderId="0" xfId="0" applyFont="1" applyFill="1"/>
    <xf numFmtId="164" fontId="2" fillId="2" borderId="0" xfId="0" applyNumberFormat="1" applyFont="1" applyFill="1" applyAlignment="1">
      <alignment horizontal="right"/>
    </xf>
    <xf numFmtId="4" fontId="2" fillId="2" borderId="0" xfId="0" applyNumberFormat="1" applyFont="1" applyFill="1" applyAlignment="1">
      <alignment horizontal="right"/>
    </xf>
    <xf numFmtId="14" fontId="0" fillId="0" borderId="0" xfId="0" applyNumberFormat="1"/>
    <xf numFmtId="164" fontId="0" fillId="0" borderId="0" xfId="0" applyNumberFormat="1" applyAlignment="1">
      <alignment horizontal="right"/>
    </xf>
    <xf numFmtId="0" fontId="0" fillId="0" borderId="0" xfId="0" applyAlignment="1">
      <alignment horizontal="left"/>
    </xf>
    <xf numFmtId="0" fontId="2" fillId="0" borderId="0" xfId="0" applyFont="1"/>
    <xf numFmtId="0" fontId="2" fillId="2" borderId="0" xfId="0" applyFont="1" applyFill="1" applyAlignment="1">
      <alignment horizontal="center"/>
    </xf>
    <xf numFmtId="14" fontId="10" fillId="2" borderId="0" xfId="0" applyNumberFormat="1" applyFont="1" applyFill="1"/>
    <xf numFmtId="0" fontId="5" fillId="0" borderId="0" xfId="0" applyFont="1"/>
    <xf numFmtId="165" fontId="2" fillId="2" borderId="0" xfId="0" applyNumberFormat="1" applyFont="1" applyFill="1"/>
    <xf numFmtId="0" fontId="7" fillId="2" borderId="1" xfId="0" applyFont="1" applyFill="1" applyBorder="1" applyAlignment="1">
      <alignment horizontal="left" wrapText="1"/>
    </xf>
    <xf numFmtId="164" fontId="7" fillId="2" borderId="1" xfId="1" applyNumberFormat="1" applyFont="1" applyFill="1" applyBorder="1" applyAlignment="1">
      <alignment horizontal="center" wrapText="1"/>
    </xf>
    <xf numFmtId="4" fontId="11" fillId="0" borderId="0" xfId="0" applyNumberFormat="1" applyFont="1"/>
    <xf numFmtId="0" fontId="12" fillId="2" borderId="0" xfId="0" applyFont="1" applyFill="1"/>
    <xf numFmtId="0" fontId="12" fillId="2" borderId="0" xfId="0" applyFont="1" applyFill="1" applyAlignment="1">
      <alignment horizontal="center"/>
    </xf>
    <xf numFmtId="0" fontId="3" fillId="0" borderId="4" xfId="0" applyFont="1" applyBorder="1" applyAlignment="1">
      <alignment horizontal="center"/>
    </xf>
    <xf numFmtId="14" fontId="3" fillId="0" borderId="3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164" fontId="3" fillId="0" borderId="3" xfId="0" applyNumberFormat="1" applyFont="1" applyBorder="1" applyAlignment="1">
      <alignment horizontal="center"/>
    </xf>
    <xf numFmtId="4" fontId="3" fillId="0" borderId="5" xfId="0" applyNumberFormat="1" applyFont="1" applyBorder="1" applyAlignment="1">
      <alignment horizontal="right"/>
    </xf>
    <xf numFmtId="0" fontId="6" fillId="3" borderId="7" xfId="0" applyFont="1" applyFill="1" applyBorder="1"/>
    <xf numFmtId="14" fontId="4" fillId="3" borderId="8" xfId="0" applyNumberFormat="1" applyFont="1" applyFill="1" applyBorder="1" applyAlignment="1">
      <alignment horizontal="center"/>
    </xf>
    <xf numFmtId="0" fontId="8" fillId="3" borderId="8" xfId="0" applyFont="1" applyFill="1" applyBorder="1" applyAlignment="1">
      <alignment horizontal="center"/>
    </xf>
    <xf numFmtId="164" fontId="6" fillId="3" borderId="8" xfId="1" applyNumberFormat="1" applyFont="1" applyFill="1" applyBorder="1" applyAlignment="1">
      <alignment horizontal="center"/>
    </xf>
    <xf numFmtId="0" fontId="8" fillId="3" borderId="8" xfId="0" applyFont="1" applyFill="1" applyBorder="1" applyAlignment="1">
      <alignment horizontal="left"/>
    </xf>
    <xf numFmtId="164" fontId="8" fillId="3" borderId="8" xfId="1" applyNumberFormat="1" applyFont="1" applyFill="1" applyBorder="1" applyAlignment="1">
      <alignment horizontal="center"/>
    </xf>
    <xf numFmtId="4" fontId="8" fillId="3" borderId="9" xfId="1" applyNumberFormat="1" applyFont="1" applyFill="1" applyBorder="1" applyAlignment="1">
      <alignment horizontal="right"/>
    </xf>
    <xf numFmtId="4" fontId="7" fillId="2" borderId="6" xfId="1" applyNumberFormat="1" applyFont="1" applyFill="1" applyBorder="1" applyAlignment="1">
      <alignment horizontal="right" wrapText="1"/>
    </xf>
    <xf numFmtId="0" fontId="9" fillId="0" borderId="0" xfId="0" applyFont="1" applyAlignment="1">
      <alignment wrapText="1"/>
    </xf>
    <xf numFmtId="0" fontId="13" fillId="2" borderId="2" xfId="0" applyFont="1" applyFill="1" applyBorder="1"/>
    <xf numFmtId="14" fontId="5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left"/>
    </xf>
    <xf numFmtId="0" fontId="13" fillId="2" borderId="2" xfId="0" applyFont="1" applyFill="1" applyBorder="1" applyAlignment="1">
      <alignment wrapText="1"/>
    </xf>
    <xf numFmtId="14" fontId="5" fillId="2" borderId="1" xfId="0" applyNumberFormat="1" applyFont="1" applyFill="1" applyBorder="1" applyAlignment="1">
      <alignment horizontal="center" wrapText="1"/>
    </xf>
    <xf numFmtId="4" fontId="7" fillId="2" borderId="10" xfId="1" applyNumberFormat="1" applyFont="1" applyFill="1" applyBorder="1" applyAlignment="1">
      <alignment horizontal="right" wrapText="1"/>
    </xf>
    <xf numFmtId="0" fontId="0" fillId="2" borderId="0" xfId="0" applyFill="1" applyAlignment="1">
      <alignment horizontal="center"/>
    </xf>
    <xf numFmtId="0" fontId="2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1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major"/>
      </font>
      <numFmt numFmtId="4" formatCode="#,##0.0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major"/>
      </font>
      <numFmt numFmtId="164" formatCode="#,##0.00\ _€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maj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4" formatCode="#,##0.00\ _€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maj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9" formatCode="d/m/yyyy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E8F7399-7934-41E6-9B24-19CAEB633B4F}" name="Tabla1" displayName="Tabla1" ref="B6:H20" totalsRowShown="0" headerRowDxfId="10" headerRowBorderDxfId="9" tableBorderDxfId="8" totalsRowBorderDxfId="7">
  <autoFilter ref="B6:H20" xr:uid="{9CAAD6BB-D155-4DDF-B932-3DB80989124C}"/>
  <tableColumns count="7">
    <tableColumn id="1" xr3:uid="{BA9369BD-F9BD-4E00-A520-10E9F6242D61}" name="NUM. CK." dataDxfId="6"/>
    <tableColumn id="2" xr3:uid="{094DAF9C-892E-46E6-BFE9-2F37A2D85F0A}" name="FECHA" dataDxfId="5"/>
    <tableColumn id="3" xr3:uid="{7742A51A-344E-46AF-8EA2-723862B729FF}" name="BENEFICIARIO" dataDxfId="4"/>
    <tableColumn id="4" xr3:uid="{94C077A4-A71A-4EF1-9C84-94A84E0B3109}" name="LOCALIDAD" dataDxfId="3" dataCellStyle="Millares"/>
    <tableColumn id="5" xr3:uid="{473E02FD-109A-41AF-B7BA-08629231FD71}" name="CONCEPTO" dataDxfId="2"/>
    <tableColumn id="6" xr3:uid="{63325263-46AA-43AC-9D65-13FA0E2CABF0}" name="CODIGO CTA. " dataDxfId="1" dataCellStyle="Millares"/>
    <tableColumn id="7" xr3:uid="{D8CBBCA2-C30F-4243-88EE-A63779A18886}" name="MONTO RD$" dataDxfId="0" dataCellStyle="Millare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47D44F-E6CB-4EA3-8297-5BA3D1E5B3D8}">
  <sheetPr>
    <pageSetUpPr fitToPage="1"/>
  </sheetPr>
  <dimension ref="A1:I23"/>
  <sheetViews>
    <sheetView tabSelected="1" topLeftCell="A17" workbookViewId="0">
      <selection activeCell="B13" sqref="B13:H23"/>
    </sheetView>
  </sheetViews>
  <sheetFormatPr baseColWidth="10" defaultRowHeight="15" x14ac:dyDescent="0.25"/>
  <cols>
    <col min="2" max="2" width="8.85546875" customWidth="1"/>
    <col min="4" max="4" width="24.85546875" customWidth="1"/>
    <col min="5" max="5" width="20.85546875" customWidth="1"/>
    <col min="6" max="6" width="31.5703125" customWidth="1"/>
    <col min="7" max="7" width="10.85546875" customWidth="1"/>
    <col min="8" max="8" width="13.42578125" customWidth="1"/>
  </cols>
  <sheetData>
    <row r="1" spans="2:8" x14ac:dyDescent="0.25">
      <c r="B1" s="1"/>
      <c r="C1" s="2"/>
      <c r="D1" s="1"/>
      <c r="E1" s="3"/>
      <c r="F1" s="4"/>
      <c r="G1" s="4"/>
      <c r="H1" s="4"/>
    </row>
    <row r="2" spans="2:8" ht="18.75" x14ac:dyDescent="0.3">
      <c r="B2" s="14" t="s">
        <v>10</v>
      </c>
      <c r="C2" s="14"/>
      <c r="D2" s="14"/>
      <c r="E2" s="14"/>
      <c r="F2" s="14"/>
      <c r="G2" s="14"/>
      <c r="H2" s="14"/>
    </row>
    <row r="3" spans="2:8" x14ac:dyDescent="0.25">
      <c r="B3" s="6" t="s">
        <v>11</v>
      </c>
      <c r="C3" s="6"/>
      <c r="D3" s="6"/>
      <c r="E3" s="6"/>
      <c r="F3" s="6"/>
      <c r="G3" s="6"/>
      <c r="H3" s="6"/>
    </row>
    <row r="4" spans="2:8" x14ac:dyDescent="0.25">
      <c r="B4" s="13"/>
      <c r="C4" s="13"/>
      <c r="D4" s="13"/>
      <c r="E4" s="13"/>
      <c r="F4" s="13"/>
      <c r="G4" s="13"/>
      <c r="H4" s="13"/>
    </row>
    <row r="5" spans="2:8" x14ac:dyDescent="0.25">
      <c r="C5" s="9"/>
      <c r="E5" s="10"/>
      <c r="F5" s="11"/>
      <c r="G5" s="11"/>
      <c r="H5" s="5"/>
    </row>
    <row r="6" spans="2:8" ht="15.75" x14ac:dyDescent="0.25">
      <c r="B6" s="22" t="s">
        <v>0</v>
      </c>
      <c r="C6" s="23" t="s">
        <v>1</v>
      </c>
      <c r="D6" s="24" t="s">
        <v>2</v>
      </c>
      <c r="E6" s="25" t="s">
        <v>5</v>
      </c>
      <c r="F6" s="24" t="s">
        <v>3</v>
      </c>
      <c r="G6" s="24" t="s">
        <v>4</v>
      </c>
      <c r="H6" s="26" t="s">
        <v>9</v>
      </c>
    </row>
    <row r="7" spans="2:8" s="35" customFormat="1" ht="75" x14ac:dyDescent="0.25">
      <c r="B7" s="36">
        <v>23646</v>
      </c>
      <c r="C7" s="37">
        <v>45761</v>
      </c>
      <c r="D7" s="38" t="s">
        <v>12</v>
      </c>
      <c r="E7" s="18" t="s">
        <v>39</v>
      </c>
      <c r="F7" s="17" t="s">
        <v>13</v>
      </c>
      <c r="G7" s="18" t="s">
        <v>14</v>
      </c>
      <c r="H7" s="34">
        <v>8000</v>
      </c>
    </row>
    <row r="8" spans="2:8" s="35" customFormat="1" ht="60" x14ac:dyDescent="0.25">
      <c r="B8" s="36">
        <v>23647</v>
      </c>
      <c r="C8" s="37">
        <v>45761</v>
      </c>
      <c r="D8" s="38" t="s">
        <v>34</v>
      </c>
      <c r="E8" s="18" t="s">
        <v>38</v>
      </c>
      <c r="F8" s="17" t="s">
        <v>15</v>
      </c>
      <c r="G8" s="18" t="s">
        <v>14</v>
      </c>
      <c r="H8" s="34">
        <v>6000</v>
      </c>
    </row>
    <row r="9" spans="2:8" s="35" customFormat="1" ht="45" x14ac:dyDescent="0.25">
      <c r="B9" s="39">
        <v>23649</v>
      </c>
      <c r="C9" s="40">
        <v>45761</v>
      </c>
      <c r="D9" s="17" t="s">
        <v>16</v>
      </c>
      <c r="E9" s="18" t="s">
        <v>39</v>
      </c>
      <c r="F9" s="17" t="s">
        <v>37</v>
      </c>
      <c r="G9" s="18" t="s">
        <v>14</v>
      </c>
      <c r="H9" s="41">
        <v>5000</v>
      </c>
    </row>
    <row r="10" spans="2:8" s="35" customFormat="1" ht="45" x14ac:dyDescent="0.25">
      <c r="B10" s="39">
        <v>23650</v>
      </c>
      <c r="C10" s="40">
        <v>45761</v>
      </c>
      <c r="D10" s="17" t="s">
        <v>17</v>
      </c>
      <c r="E10" s="18" t="s">
        <v>39</v>
      </c>
      <c r="F10" s="17" t="s">
        <v>37</v>
      </c>
      <c r="G10" s="18" t="s">
        <v>14</v>
      </c>
      <c r="H10" s="41">
        <v>5000</v>
      </c>
    </row>
    <row r="11" spans="2:8" s="35" customFormat="1" ht="45" x14ac:dyDescent="0.25">
      <c r="B11" s="39">
        <v>23651</v>
      </c>
      <c r="C11" s="40">
        <v>45761</v>
      </c>
      <c r="D11" s="17" t="s">
        <v>18</v>
      </c>
      <c r="E11" s="18" t="s">
        <v>40</v>
      </c>
      <c r="F11" s="17" t="s">
        <v>19</v>
      </c>
      <c r="G11" s="18" t="s">
        <v>14</v>
      </c>
      <c r="H11" s="41">
        <v>7500</v>
      </c>
    </row>
    <row r="12" spans="2:8" s="35" customFormat="1" ht="45" x14ac:dyDescent="0.25">
      <c r="B12" s="39">
        <v>23653</v>
      </c>
      <c r="C12" s="40">
        <v>45762</v>
      </c>
      <c r="D12" s="17" t="s">
        <v>20</v>
      </c>
      <c r="E12" s="18" t="s">
        <v>40</v>
      </c>
      <c r="F12" s="17" t="s">
        <v>24</v>
      </c>
      <c r="G12" s="18" t="s">
        <v>14</v>
      </c>
      <c r="H12" s="41">
        <v>2000</v>
      </c>
    </row>
    <row r="13" spans="2:8" s="35" customFormat="1" ht="45" x14ac:dyDescent="0.25">
      <c r="B13" s="39">
        <v>23654</v>
      </c>
      <c r="C13" s="40">
        <v>45762</v>
      </c>
      <c r="D13" s="17" t="s">
        <v>21</v>
      </c>
      <c r="E13" s="18" t="s">
        <v>40</v>
      </c>
      <c r="F13" s="17" t="s">
        <v>25</v>
      </c>
      <c r="G13" s="18" t="s">
        <v>14</v>
      </c>
      <c r="H13" s="41">
        <v>7000</v>
      </c>
    </row>
    <row r="14" spans="2:8" s="35" customFormat="1" ht="60" x14ac:dyDescent="0.25">
      <c r="B14" s="39">
        <v>23655</v>
      </c>
      <c r="C14" s="40">
        <v>45762</v>
      </c>
      <c r="D14" s="17" t="s">
        <v>22</v>
      </c>
      <c r="E14" s="18" t="s">
        <v>40</v>
      </c>
      <c r="F14" s="17" t="s">
        <v>26</v>
      </c>
      <c r="G14" s="18" t="s">
        <v>14</v>
      </c>
      <c r="H14" s="41">
        <v>5000</v>
      </c>
    </row>
    <row r="15" spans="2:8" s="35" customFormat="1" ht="45" x14ac:dyDescent="0.25">
      <c r="B15" s="39">
        <v>23656</v>
      </c>
      <c r="C15" s="40">
        <v>45761</v>
      </c>
      <c r="D15" s="17" t="s">
        <v>23</v>
      </c>
      <c r="E15" s="18" t="s">
        <v>39</v>
      </c>
      <c r="F15" s="17" t="s">
        <v>36</v>
      </c>
      <c r="G15" s="18" t="s">
        <v>14</v>
      </c>
      <c r="H15" s="41">
        <v>5000</v>
      </c>
    </row>
    <row r="16" spans="2:8" s="35" customFormat="1" ht="45" x14ac:dyDescent="0.25">
      <c r="B16" s="39">
        <v>23658</v>
      </c>
      <c r="C16" s="40">
        <v>45777</v>
      </c>
      <c r="D16" s="17" t="s">
        <v>27</v>
      </c>
      <c r="E16" s="18" t="s">
        <v>40</v>
      </c>
      <c r="F16" s="17" t="s">
        <v>35</v>
      </c>
      <c r="G16" s="18" t="s">
        <v>14</v>
      </c>
      <c r="H16" s="41">
        <v>10000</v>
      </c>
    </row>
    <row r="17" spans="1:9" s="35" customFormat="1" ht="45" x14ac:dyDescent="0.25">
      <c r="B17" s="39">
        <v>23659</v>
      </c>
      <c r="C17" s="40">
        <v>45777</v>
      </c>
      <c r="D17" s="17" t="s">
        <v>28</v>
      </c>
      <c r="E17" s="18" t="s">
        <v>40</v>
      </c>
      <c r="F17" s="17" t="s">
        <v>30</v>
      </c>
      <c r="G17" s="18" t="s">
        <v>14</v>
      </c>
      <c r="H17" s="41">
        <v>10000</v>
      </c>
    </row>
    <row r="18" spans="1:9" s="35" customFormat="1" ht="60" x14ac:dyDescent="0.25">
      <c r="B18" s="39">
        <v>23660</v>
      </c>
      <c r="C18" s="40">
        <v>45777</v>
      </c>
      <c r="D18" s="17" t="s">
        <v>29</v>
      </c>
      <c r="E18" s="18" t="s">
        <v>40</v>
      </c>
      <c r="F18" s="17" t="s">
        <v>31</v>
      </c>
      <c r="G18" s="18" t="s">
        <v>14</v>
      </c>
      <c r="H18" s="41">
        <v>7000</v>
      </c>
    </row>
    <row r="19" spans="1:9" s="35" customFormat="1" ht="60" x14ac:dyDescent="0.25">
      <c r="B19" s="39">
        <v>23662</v>
      </c>
      <c r="C19" s="40">
        <v>45777</v>
      </c>
      <c r="D19" s="17" t="s">
        <v>32</v>
      </c>
      <c r="E19" s="18" t="s">
        <v>40</v>
      </c>
      <c r="F19" s="17" t="s">
        <v>33</v>
      </c>
      <c r="G19" s="18" t="s">
        <v>14</v>
      </c>
      <c r="H19" s="41">
        <v>5000</v>
      </c>
    </row>
    <row r="20" spans="1:9" s="12" customFormat="1" ht="15.75" x14ac:dyDescent="0.25">
      <c r="B20" s="27"/>
      <c r="C20" s="28"/>
      <c r="D20" s="29" t="s">
        <v>8</v>
      </c>
      <c r="E20" s="30"/>
      <c r="F20" s="31"/>
      <c r="G20" s="32"/>
      <c r="H20" s="33">
        <f>SUBTOTAL(109,H7:H19)</f>
        <v>82500</v>
      </c>
    </row>
    <row r="22" spans="1:9" ht="21" x14ac:dyDescent="0.35">
      <c r="A22" s="15"/>
      <c r="B22" s="43" t="s">
        <v>6</v>
      </c>
      <c r="C22" s="43"/>
      <c r="D22" s="43"/>
      <c r="E22" s="19"/>
      <c r="F22" s="20"/>
      <c r="G22" s="21"/>
      <c r="H22" s="8"/>
      <c r="I22" s="16"/>
    </row>
    <row r="23" spans="1:9" ht="15.75" x14ac:dyDescent="0.25">
      <c r="A23" s="15"/>
      <c r="B23" s="42" t="s">
        <v>7</v>
      </c>
      <c r="C23" s="42"/>
      <c r="D23" s="42"/>
      <c r="E23" s="7"/>
      <c r="F23" s="6"/>
      <c r="G23" s="13"/>
      <c r="H23" s="8"/>
      <c r="I23" s="16"/>
    </row>
  </sheetData>
  <mergeCells count="2">
    <mergeCell ref="B23:D23"/>
    <mergeCell ref="B22:D22"/>
  </mergeCells>
  <pageMargins left="0.70866141732283472" right="0.70866141732283472" top="2.1653543307086616" bottom="0.74803149606299213" header="0.31496062992125984" footer="0.31496062992125984"/>
  <pageSetup scale="49" orientation="landscape" horizontalDpi="120" verticalDpi="72" r:id="rId1"/>
  <headerFooter>
    <oddHeader>&amp;C&amp;G 
&amp;"-,Negrita"&amp;K002060INTERIOR Y POLICÍA
GOBERNACIÓN PROVINCIAL DE LA ROMANA
&amp;"-,Normal"&amp;K01+000
&amp;"Times New Roman,Negrita"&amp;KC00000DEPARTAMENTO DE CONTABILIDAD</oddHeader>
    <oddFooter>&amp;C&amp;K002060Calle Teniente Amado García Guerrero, No. 21, La Romana, República Dominicana, 22000
Teléfonos 809-556-8523/ Ext. 2003
Correo electrónico &amp;KC00000goblaromana.contabilidad@gmail.com</oddFooter>
  </headerFooter>
  <legacyDrawingHF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ABRIL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hp-contabilidad</dc:creator>
  <cp:lastModifiedBy>hp-contabilidad</cp:lastModifiedBy>
  <cp:lastPrinted>2025-05-19T19:05:16Z</cp:lastPrinted>
  <dcterms:created xsi:type="dcterms:W3CDTF">2025-03-31T23:55:48Z</dcterms:created>
  <dcterms:modified xsi:type="dcterms:W3CDTF">2025-05-19T19:05:22Z</dcterms:modified>
</cp:coreProperties>
</file>