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-contabilidad\Documents\GESTION IVELISSE MENDEZ\INFORMES OAI-DIGEIG (LOREYMI)\MARZO 2025\TRANSP.-COMPRAS Y CONTRATACIONES\"/>
    </mc:Choice>
  </mc:AlternateContent>
  <xr:revisionPtr revIDLastSave="0" documentId="13_ncr:1_{C3297A42-0277-4B78-A189-7072B6E1EC86}" xr6:coauthVersionLast="46" xr6:coauthVersionMax="46" xr10:uidLastSave="{00000000-0000-0000-0000-000000000000}"/>
  <bookViews>
    <workbookView xWindow="-120" yWindow="-120" windowWidth="20730" windowHeight="11160" xr2:uid="{2CFE32CB-D14F-47EC-8CFF-9EACB7ECBD8C}"/>
  </bookViews>
  <sheets>
    <sheet name="MARZO 2025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38" i="1" l="1"/>
</calcChain>
</file>

<file path=xl/sharedStrings.xml><?xml version="1.0" encoding="utf-8"?>
<sst xmlns="http://schemas.openxmlformats.org/spreadsheetml/2006/main" count="98" uniqueCount="55">
  <si>
    <t>FECHA</t>
  </si>
  <si>
    <t>MONTO</t>
  </si>
  <si>
    <t>LICDA. MARÍA MARTÍN</t>
  </si>
  <si>
    <t xml:space="preserve">                                                </t>
  </si>
  <si>
    <t>CONTADORA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</si>
  <si>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TOTAL</t>
  </si>
  <si>
    <t>NCF</t>
  </si>
  <si>
    <t>PROVEEDOR</t>
  </si>
  <si>
    <t>MIPYME</t>
  </si>
  <si>
    <t xml:space="preserve">DESCRIPCION DE LA COMPRA </t>
  </si>
  <si>
    <t>TOTAL</t>
  </si>
  <si>
    <t>MONTO RD$</t>
  </si>
  <si>
    <t xml:space="preserve">   RELACION DE COMPRAS- FONDO AYUDAS</t>
  </si>
  <si>
    <t xml:space="preserve">   RELACION DE COMPRAS- FONDO REPONIBLE</t>
  </si>
  <si>
    <t xml:space="preserve">                                                                                                   Correspondiente al periodo MARZO 2025</t>
  </si>
  <si>
    <t xml:space="preserve">SERVICIO </t>
  </si>
  <si>
    <t>EDGAR MORETA SOLANO</t>
  </si>
  <si>
    <t>SONIDOMPERALTA SRL</t>
  </si>
  <si>
    <t>CONFIHOG SRL</t>
  </si>
  <si>
    <t>JUAN ALBERTO AVILA VENTURA</t>
  </si>
  <si>
    <t xml:space="preserve"> SERVICIO DE PUBLICIDAD</t>
  </si>
  <si>
    <t>B1500000180</t>
  </si>
  <si>
    <t>B1500000034</t>
  </si>
  <si>
    <t>B1500000032</t>
  </si>
  <si>
    <t>ALQUILER DE EQUIPOS PARA EVENTOS</t>
  </si>
  <si>
    <t>B1500002616</t>
  </si>
  <si>
    <t xml:space="preserve">SISTEMA COMPUTARIZADO </t>
  </si>
  <si>
    <t>B1500000011</t>
  </si>
  <si>
    <t>SERVICIO DE PUBLICIDAD</t>
  </si>
  <si>
    <t>PABLO MIGUEL ADAMES</t>
  </si>
  <si>
    <t>ALMACENES DEL ESTE SA</t>
  </si>
  <si>
    <t>FARMACIA BANCOLA SRL</t>
  </si>
  <si>
    <t>FERRETERIA ABREU VALDEZ</t>
  </si>
  <si>
    <t>BAUDILIO DE JESUS</t>
  </si>
  <si>
    <t>COMEDOR PAPITO SRL</t>
  </si>
  <si>
    <t>B110000172</t>
  </si>
  <si>
    <t xml:space="preserve">CONFECCION DE T-SHIRTS </t>
  </si>
  <si>
    <t>PROVISIONES ALIMENTICIAS</t>
  </si>
  <si>
    <t>B1500017498</t>
  </si>
  <si>
    <t>B1500017592</t>
  </si>
  <si>
    <t>B1500017593</t>
  </si>
  <si>
    <t>B1500017594</t>
  </si>
  <si>
    <t>B1500017598</t>
  </si>
  <si>
    <t>B1500017599</t>
  </si>
  <si>
    <t>B1500017602</t>
  </si>
  <si>
    <t xml:space="preserve">B1500000143 </t>
  </si>
  <si>
    <t>MEDICAMENTOS</t>
  </si>
  <si>
    <t>VARIEDADES COMERCIALES Y NOVEDADES BERROA SRL</t>
  </si>
  <si>
    <t>B1500000841</t>
  </si>
  <si>
    <t>B1500000869</t>
  </si>
  <si>
    <t>MATERIALES FERRETEROS</t>
  </si>
  <si>
    <t>B1100000173</t>
  </si>
  <si>
    <t>CORONA</t>
  </si>
  <si>
    <t>B1500000306</t>
  </si>
  <si>
    <t>ALMUERZO BUFFET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</si>
</sst>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#,##0.00\ _€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0" fillId="2" borderId="0" xfId="0" applyFill="1"/>
    <xf numFmtId="14" fontId="0" fillId="2" borderId="0" xfId="0" applyNumberFormat="1" applyFill="1"/>
    <xf numFmtId="4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right"/>
    </xf>
    <xf numFmtId="0" fontId="2" fillId="2" borderId="0" xfId="0" applyFont="1" applyFill="1"/>
    <xf numFmtId="4" fontId="2" fillId="2" borderId="0" xfId="0" applyNumberFormat="1" applyFont="1" applyFill="1" applyAlignment="1">
      <alignment horizontal="right"/>
    </xf>
    <xf numFmtId="14" fontId="0" fillId="0" borderId="0" xfId="0" applyNumberFormat="1"/>
    <xf numFmtId="0" fontId="0" fillId="0" borderId="0" xfId="0" applyAlignment="1">
      <alignment horizontal="left"/>
    </xf>
    <xf numFmtId="14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" fontId="3" fillId="0" borderId="7" xfId="0" applyNumberFormat="1" applyFont="1" applyBorder="1" applyAlignment="1">
      <alignment horizontal="right"/>
    </xf>
    <xf numFmtId="0" fontId="2" fillId="0" borderId="0" xfId="0" applyFont="1"/>
    <xf numFmtId="0" fontId="2" fillId="2" borderId="0" xfId="0" applyFont="1" applyFill="1" applyAlignment="1">
      <alignment horizontal="center"/>
    </xf>
    <xf numFmtId="14" fontId="4" fillId="3" borderId="6" xfId="0" applyNumberFormat="1" applyFont="1" applyFill="1" applyBorder="1" applyAlignment="1">
      <alignment horizontal="center"/>
    </xf>
    <xf numFmtId="4" fontId="8" fillId="3" borderId="8" xfId="1" applyNumberFormat="1" applyFont="1" applyFill="1" applyBorder="1" applyAlignment="1">
      <alignment horizontal="right"/>
    </xf>
    <xf numFmtId="0" fontId="5" fillId="0" borderId="0" xfId="0" applyFont="1"/>
    <xf numFmtId="164" fontId="2" fillId="2" borderId="0" xfId="0" applyNumberFormat="1" applyFont="1" applyFill="1"/>
    <xf numFmtId="0" fontId="2" fillId="0" borderId="0" xfId="0" applyFont="1" applyAlignment="1">
      <alignment vertical="center"/>
    </xf>
    <xf numFmtId="0" fontId="8" fillId="3" borderId="6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left"/>
    </xf>
    <xf numFmtId="14" fontId="2" fillId="2" borderId="0" xfId="0" applyNumberFormat="1" applyFont="1" applyFill="1"/>
    <xf numFmtId="14" fontId="2" fillId="2" borderId="0" xfId="0" applyNumberFormat="1" applyFont="1" applyFill="1" applyAlignment="1">
      <alignment horizontal="center"/>
    </xf>
    <xf numFmtId="14" fontId="3" fillId="0" borderId="2" xfId="0" applyNumberFormat="1" applyFont="1" applyBorder="1" applyAlignment="1">
      <alignment horizontal="center"/>
    </xf>
    <xf numFmtId="14" fontId="6" fillId="3" borderId="5" xfId="0" applyNumberFormat="1" applyFont="1" applyFill="1" applyBorder="1"/>
    <xf numFmtId="14" fontId="2" fillId="0" borderId="0" xfId="0" applyNumberFormat="1" applyFont="1" applyAlignment="1">
      <alignment horizontal="left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4" fontId="8" fillId="3" borderId="8" xfId="1" applyNumberFormat="1" applyFont="1" applyFill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14" fontId="6" fillId="3" borderId="9" xfId="0" applyNumberFormat="1" applyFont="1" applyFill="1" applyBorder="1"/>
    <xf numFmtId="14" fontId="4" fillId="3" borderId="10" xfId="0" applyNumberFormat="1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left"/>
    </xf>
    <xf numFmtId="4" fontId="8" fillId="3" borderId="10" xfId="1" applyNumberFormat="1" applyFont="1" applyFill="1" applyBorder="1" applyAlignment="1">
      <alignment horizontal="center"/>
    </xf>
    <xf numFmtId="4" fontId="8" fillId="3" borderId="11" xfId="1" applyNumberFormat="1" applyFont="1" applyFill="1" applyBorder="1" applyAlignment="1">
      <alignment horizontal="right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right"/>
    </xf>
    <xf numFmtId="14" fontId="7" fillId="2" borderId="1" xfId="0" applyNumberFormat="1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left" wrapText="1"/>
    </xf>
    <xf numFmtId="14" fontId="9" fillId="2" borderId="1" xfId="0" applyNumberFormat="1" applyFont="1" applyFill="1" applyBorder="1" applyAlignment="1">
      <alignment horizontal="center" wrapText="1"/>
    </xf>
    <xf numFmtId="165" fontId="7" fillId="2" borderId="1" xfId="1" applyNumberFormat="1" applyFont="1" applyFill="1" applyBorder="1" applyAlignment="1">
      <alignment horizontal="center" wrapText="1"/>
    </xf>
    <xf numFmtId="0" fontId="9" fillId="0" borderId="0" xfId="0" applyFont="1" applyAlignment="1">
      <alignment wrapText="1"/>
    </xf>
    <xf numFmtId="14" fontId="9" fillId="2" borderId="4" xfId="0" applyNumberFormat="1" applyFont="1" applyFill="1" applyBorder="1" applyAlignment="1">
      <alignment wrapText="1"/>
    </xf>
    <xf numFmtId="4" fontId="9" fillId="2" borderId="1" xfId="0" applyNumberFormat="1" applyFont="1" applyFill="1" applyBorder="1" applyAlignment="1">
      <alignment wrapText="1"/>
    </xf>
    <xf numFmtId="4" fontId="7" fillId="2" borderId="5" xfId="1" applyNumberFormat="1" applyFont="1" applyFill="1" applyBorder="1" applyAlignment="1">
      <alignment horizontal="center" wrapText="1"/>
    </xf>
    <xf numFmtId="14" fontId="7" fillId="2" borderId="4" xfId="0" applyNumberFormat="1" applyFont="1" applyFill="1" applyBorder="1" applyAlignment="1">
      <alignment wrapText="1"/>
    </xf>
    <xf numFmtId="14" fontId="7" fillId="2" borderId="4" xfId="0" applyNumberFormat="1" applyFont="1" applyFill="1" applyBorder="1" applyAlignment="1">
      <alignment horizontal="center" wrapText="1"/>
    </xf>
    <xf numFmtId="4" fontId="7" fillId="2" borderId="5" xfId="1" applyNumberFormat="1" applyFont="1" applyFill="1" applyBorder="1" applyAlignment="1">
      <alignment horizontal="right" wrapText="1"/>
    </xf>
    <xf numFmtId="14" fontId="10" fillId="2" borderId="0" xfId="0" applyNumberFormat="1" applyFont="1" applyFill="1" applyAlignment="1">
      <alignment horizontal="center"/>
    </xf>
  </cellXfs>
  <cellStyles count="2">
    <cellStyle name="Millares" xfId="1" builtinId="3"/>
    <cellStyle name="Normal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5" formatCode="#,##0.00\ _€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9" formatCode="d/m/yyyy"/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5" formatCode="#,##0.00\ _€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9" formatCode="d/m/yyyy"/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E8F7399-7934-41E6-9B24-19CAEB633B4F}" name="Tabla1" displayName="Tabla1" ref="B6:G20" totalsRowShown="0" headerRowDxfId="18" headerRowBorderDxfId="17" totalsRowBorderDxfId="16">
  <autoFilter ref="B6:G20" xr:uid="{9CAAD6BB-D155-4DDF-B932-3DB80989124C}"/>
  <sortState xmlns:xlrd2="http://schemas.microsoft.com/office/spreadsheetml/2017/richdata2" ref="B7:G20">
    <sortCondition ref="B7:B20"/>
  </sortState>
  <tableColumns count="6">
    <tableColumn id="1" xr3:uid="{BA9369BD-F9BD-4E00-A520-10E9F6242D61}" name="FECHA" dataDxfId="15"/>
    <tableColumn id="2" xr3:uid="{094DAF9C-892E-46E6-BFE9-2F37A2D85F0A}" name="NCF" dataDxfId="14"/>
    <tableColumn id="3" xr3:uid="{7742A51A-344E-46AF-8EA2-723862B729FF}" name="PROVEEDOR" dataDxfId="13"/>
    <tableColumn id="5" xr3:uid="{473E02FD-109A-41AF-B7BA-08629231FD71}" name="DESCRIPCION DE LA COMPRA " dataDxfId="12"/>
    <tableColumn id="6" xr3:uid="{63325263-46AA-43AC-9D65-13FA0E2CABF0}" name="MONTO" dataDxfId="11" dataCellStyle="Millares"/>
    <tableColumn id="7" xr3:uid="{D8CBBCA2-C30F-4243-88EE-A63779A18886}" name="MIPYME" dataDxfId="10" dataCellStyle="Millare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6C16469-9908-4A64-A767-2426976EC9A7}" name="Tabla13" displayName="Tabla13" ref="B32:G38" totalsRowShown="0" headerRowDxfId="9" headerRowBorderDxfId="8" tableBorderDxfId="7" totalsRowBorderDxfId="6">
  <autoFilter ref="B32:G38" xr:uid="{C6E31CE5-1F7C-41F5-9F25-259405F6BFD1}"/>
  <sortState xmlns:xlrd2="http://schemas.microsoft.com/office/spreadsheetml/2017/richdata2" ref="B33:G38">
    <sortCondition ref="B33:B38"/>
  </sortState>
  <tableColumns count="6">
    <tableColumn id="1" xr3:uid="{0A98C8EA-1377-45A7-8FB4-71D129825F0A}" name="FECHA" dataDxfId="5"/>
    <tableColumn id="2" xr3:uid="{AAB54AF1-9AD9-4349-B758-46E6351DD80B}" name="NCF" dataDxfId="4"/>
    <tableColumn id="3" xr3:uid="{F8F9D652-0DC6-43BB-BCB4-C6172842E2D1}" name="PROVEEDOR" dataDxfId="3"/>
    <tableColumn id="5" xr3:uid="{84FB8162-603E-474F-AD59-EA6F1D09586A}" name="DESCRIPCION DE LA COMPRA " dataDxfId="2"/>
    <tableColumn id="6" xr3:uid="{5A551B56-1669-413E-8F03-CCAC23081B67}" name="MONTO RD$" dataDxfId="1" dataCellStyle="Millares"/>
    <tableColumn id="7" xr3:uid="{B5E599E7-BFD6-4F5F-A1F6-71B6D8ED721C}" name="MIPYME" dataDxfId="0" dataCellStyle="Millar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7D44F-E6CB-4EA3-8297-5BA3D1E5B3D8}">
  <sheetPr>
    <pageSetUpPr fitToPage="1"/>
  </sheetPr>
  <dimension ref="A1:H42"/>
  <sheetViews>
    <sheetView tabSelected="1" workbookViewId="0">
      <selection activeCell="B28" sqref="B28:G42"/>
    </sheetView>
  </sheetViews>
  <sheetFormatPr baseColWidth="10" defaultRowHeight="15" x14ac:dyDescent="0.25"/>
  <cols>
    <col min="2" max="2" width="12.42578125" style="7" customWidth="1"/>
    <col min="3" max="3" width="17.5703125" customWidth="1"/>
    <col min="4" max="4" width="37.7109375" customWidth="1"/>
    <col min="5" max="5" width="29" customWidth="1"/>
    <col min="6" max="6" width="15.42578125" style="27" customWidth="1"/>
  </cols>
  <sheetData>
    <row r="1" spans="2:7" x14ac:dyDescent="0.25">
      <c r="B1" s="2"/>
      <c r="C1" s="2"/>
      <c r="D1" s="1"/>
      <c r="E1" s="3"/>
      <c r="F1" s="26"/>
      <c r="G1" s="3"/>
    </row>
    <row r="2" spans="2:7" ht="18.75" x14ac:dyDescent="0.3">
      <c r="B2" s="51" t="s">
        <v>12</v>
      </c>
      <c r="C2" s="51"/>
      <c r="D2" s="51"/>
      <c r="E2" s="51"/>
      <c r="F2" s="51"/>
      <c r="G2" s="51"/>
    </row>
    <row r="3" spans="2:7" x14ac:dyDescent="0.25">
      <c r="B3" s="21" t="s">
        <v>14</v>
      </c>
      <c r="C3" s="5"/>
      <c r="D3" s="5"/>
      <c r="E3" s="5"/>
      <c r="F3" s="13"/>
      <c r="G3" s="5"/>
    </row>
    <row r="4" spans="2:7" x14ac:dyDescent="0.25">
      <c r="B4" s="22"/>
      <c r="C4" s="13"/>
      <c r="D4" s="13"/>
      <c r="E4" s="13"/>
      <c r="F4" s="13"/>
      <c r="G4" s="13"/>
    </row>
    <row r="5" spans="2:7" x14ac:dyDescent="0.25">
      <c r="C5" s="7"/>
      <c r="E5" s="8"/>
      <c r="G5" s="4"/>
    </row>
    <row r="6" spans="2:7" ht="15.75" x14ac:dyDescent="0.25">
      <c r="B6" s="36" t="s">
        <v>0</v>
      </c>
      <c r="C6" s="36" t="s">
        <v>6</v>
      </c>
      <c r="D6" s="37" t="s">
        <v>7</v>
      </c>
      <c r="E6" s="37" t="s">
        <v>9</v>
      </c>
      <c r="F6" s="38" t="s">
        <v>1</v>
      </c>
      <c r="G6" s="39" t="s">
        <v>8</v>
      </c>
    </row>
    <row r="7" spans="2:7" s="44" customFormat="1" x14ac:dyDescent="0.25">
      <c r="B7" s="49">
        <v>45723</v>
      </c>
      <c r="C7" s="42" t="s">
        <v>38</v>
      </c>
      <c r="D7" s="41" t="s">
        <v>30</v>
      </c>
      <c r="E7" s="41" t="s">
        <v>37</v>
      </c>
      <c r="F7" s="43">
        <v>3000</v>
      </c>
      <c r="G7" s="50" t="s">
        <v>15</v>
      </c>
    </row>
    <row r="8" spans="2:7" s="44" customFormat="1" x14ac:dyDescent="0.25">
      <c r="B8" s="49">
        <v>45729</v>
      </c>
      <c r="C8" s="42" t="s">
        <v>49</v>
      </c>
      <c r="D8" s="41" t="s">
        <v>32</v>
      </c>
      <c r="E8" s="41" t="s">
        <v>50</v>
      </c>
      <c r="F8" s="43">
        <v>10804.99</v>
      </c>
      <c r="G8" s="50" t="s">
        <v>15</v>
      </c>
    </row>
    <row r="9" spans="2:7" s="44" customFormat="1" x14ac:dyDescent="0.25">
      <c r="B9" s="49">
        <v>45731</v>
      </c>
      <c r="C9" s="42" t="s">
        <v>39</v>
      </c>
      <c r="D9" s="41" t="s">
        <v>30</v>
      </c>
      <c r="E9" s="41" t="s">
        <v>37</v>
      </c>
      <c r="F9" s="43">
        <v>7613.91</v>
      </c>
      <c r="G9" s="50" t="s">
        <v>15</v>
      </c>
    </row>
    <row r="10" spans="2:7" s="44" customFormat="1" x14ac:dyDescent="0.25">
      <c r="B10" s="49">
        <v>45731</v>
      </c>
      <c r="C10" s="42" t="s">
        <v>40</v>
      </c>
      <c r="D10" s="41" t="s">
        <v>30</v>
      </c>
      <c r="E10" s="41" t="s">
        <v>37</v>
      </c>
      <c r="F10" s="43">
        <v>2386.09</v>
      </c>
      <c r="G10" s="50" t="s">
        <v>15</v>
      </c>
    </row>
    <row r="11" spans="2:7" s="44" customFormat="1" x14ac:dyDescent="0.25">
      <c r="B11" s="49">
        <v>45731</v>
      </c>
      <c r="C11" s="42" t="s">
        <v>41</v>
      </c>
      <c r="D11" s="41" t="s">
        <v>30</v>
      </c>
      <c r="E11" s="41" t="s">
        <v>37</v>
      </c>
      <c r="F11" s="43">
        <v>10000</v>
      </c>
      <c r="G11" s="50" t="s">
        <v>15</v>
      </c>
    </row>
    <row r="12" spans="2:7" s="44" customFormat="1" x14ac:dyDescent="0.25">
      <c r="B12" s="49">
        <v>45733</v>
      </c>
      <c r="C12" s="42" t="s">
        <v>35</v>
      </c>
      <c r="D12" s="41" t="s">
        <v>29</v>
      </c>
      <c r="E12" s="41" t="s">
        <v>36</v>
      </c>
      <c r="F12" s="43">
        <v>30000</v>
      </c>
      <c r="G12" s="50" t="s">
        <v>15</v>
      </c>
    </row>
    <row r="13" spans="2:7" s="44" customFormat="1" x14ac:dyDescent="0.25">
      <c r="B13" s="49">
        <v>45737</v>
      </c>
      <c r="C13" s="42" t="s">
        <v>42</v>
      </c>
      <c r="D13" s="41" t="s">
        <v>30</v>
      </c>
      <c r="E13" s="41" t="s">
        <v>37</v>
      </c>
      <c r="F13" s="43">
        <v>10000</v>
      </c>
      <c r="G13" s="50" t="s">
        <v>15</v>
      </c>
    </row>
    <row r="14" spans="2:7" s="44" customFormat="1" x14ac:dyDescent="0.25">
      <c r="B14" s="49">
        <v>45737</v>
      </c>
      <c r="C14" s="42" t="s">
        <v>43</v>
      </c>
      <c r="D14" s="41" t="s">
        <v>30</v>
      </c>
      <c r="E14" s="41" t="s">
        <v>37</v>
      </c>
      <c r="F14" s="43">
        <v>10000</v>
      </c>
      <c r="G14" s="50" t="s">
        <v>15</v>
      </c>
    </row>
    <row r="15" spans="2:7" s="44" customFormat="1" x14ac:dyDescent="0.25">
      <c r="B15" s="49">
        <v>45737</v>
      </c>
      <c r="C15" s="42" t="s">
        <v>53</v>
      </c>
      <c r="D15" s="40" t="s">
        <v>34</v>
      </c>
      <c r="E15" s="41" t="s">
        <v>54</v>
      </c>
      <c r="F15" s="43">
        <v>55460</v>
      </c>
      <c r="G15" s="50" t="s">
        <v>15</v>
      </c>
    </row>
    <row r="16" spans="2:7" s="44" customFormat="1" x14ac:dyDescent="0.25">
      <c r="B16" s="49">
        <v>45743</v>
      </c>
      <c r="C16" s="42" t="s">
        <v>45</v>
      </c>
      <c r="D16" s="41" t="s">
        <v>31</v>
      </c>
      <c r="E16" s="41" t="s">
        <v>46</v>
      </c>
      <c r="F16" s="43">
        <v>15875</v>
      </c>
      <c r="G16" s="50" t="s">
        <v>15</v>
      </c>
    </row>
    <row r="17" spans="1:8" s="44" customFormat="1" x14ac:dyDescent="0.25">
      <c r="B17" s="49">
        <v>45744</v>
      </c>
      <c r="C17" s="42" t="s">
        <v>44</v>
      </c>
      <c r="D17" s="41" t="s">
        <v>30</v>
      </c>
      <c r="E17" s="41" t="s">
        <v>37</v>
      </c>
      <c r="F17" s="43">
        <v>7620.2</v>
      </c>
      <c r="G17" s="50" t="s">
        <v>15</v>
      </c>
    </row>
    <row r="18" spans="1:8" s="44" customFormat="1" x14ac:dyDescent="0.25">
      <c r="B18" s="49">
        <v>45744</v>
      </c>
      <c r="C18" s="42" t="s">
        <v>51</v>
      </c>
      <c r="D18" s="41" t="s">
        <v>33</v>
      </c>
      <c r="E18" s="41" t="s">
        <v>52</v>
      </c>
      <c r="F18" s="43">
        <v>9300</v>
      </c>
      <c r="G18" s="50" t="s">
        <v>15</v>
      </c>
    </row>
    <row r="19" spans="1:8" s="44" customFormat="1" ht="30" x14ac:dyDescent="0.25">
      <c r="B19" s="49">
        <v>45747</v>
      </c>
      <c r="C19" s="42" t="s">
        <v>48</v>
      </c>
      <c r="D19" s="41" t="s">
        <v>47</v>
      </c>
      <c r="E19" s="41" t="s">
        <v>37</v>
      </c>
      <c r="F19" s="43">
        <v>36648.699999999997</v>
      </c>
      <c r="G19" s="50" t="s">
        <v>15</v>
      </c>
    </row>
    <row r="20" spans="1:8" s="12" customFormat="1" ht="15.75" x14ac:dyDescent="0.25">
      <c r="B20" s="24"/>
      <c r="C20" s="14"/>
      <c r="D20" s="19" t="s">
        <v>5</v>
      </c>
      <c r="E20" s="20" t="s">
        <v>10</v>
      </c>
      <c r="F20" s="28">
        <f>SUBTOTAL(109,F7:F19)</f>
        <v>208708.89</v>
      </c>
      <c r="G20" s="15"/>
    </row>
    <row r="24" spans="1:8" ht="15.75" x14ac:dyDescent="0.25">
      <c r="A24" s="16"/>
      <c r="B24" s="25" t="s">
        <v>2</v>
      </c>
      <c r="C24" s="18"/>
      <c r="D24" s="5"/>
      <c r="E24" s="5"/>
      <c r="F24" s="13"/>
      <c r="G24" s="6"/>
      <c r="H24" s="17"/>
    </row>
    <row r="25" spans="1:8" ht="15.75" x14ac:dyDescent="0.25">
      <c r="A25" s="16"/>
      <c r="B25" s="2" t="s">
        <v>4</v>
      </c>
      <c r="C25" t="s">
        <v>3</v>
      </c>
      <c r="D25" s="5"/>
      <c r="E25" s="5"/>
      <c r="F25" s="13"/>
      <c r="G25" s="6"/>
      <c r="H25" s="17"/>
    </row>
    <row r="28" spans="1:8" ht="18.75" x14ac:dyDescent="0.3">
      <c r="B28" s="51" t="s">
        <v>13</v>
      </c>
      <c r="C28" s="51"/>
      <c r="D28" s="51"/>
      <c r="E28" s="51"/>
      <c r="F28" s="51"/>
      <c r="G28" s="51"/>
    </row>
    <row r="29" spans="1:8" x14ac:dyDescent="0.25">
      <c r="B29" s="21" t="s">
        <v>14</v>
      </c>
      <c r="C29" s="5"/>
      <c r="D29" s="5"/>
      <c r="E29" s="5"/>
      <c r="F29" s="13"/>
      <c r="G29" s="5"/>
    </row>
    <row r="30" spans="1:8" x14ac:dyDescent="0.25">
      <c r="B30" s="22"/>
      <c r="C30" s="13"/>
      <c r="D30" s="13"/>
      <c r="E30" s="13"/>
      <c r="F30" s="13"/>
      <c r="G30" s="13"/>
    </row>
    <row r="31" spans="1:8" x14ac:dyDescent="0.25">
      <c r="C31" s="7"/>
      <c r="E31" s="8"/>
      <c r="G31" s="4"/>
    </row>
    <row r="32" spans="1:8" ht="15.75" x14ac:dyDescent="0.25">
      <c r="B32" s="23" t="s">
        <v>0</v>
      </c>
      <c r="C32" s="9" t="s">
        <v>6</v>
      </c>
      <c r="D32" s="10" t="s">
        <v>7</v>
      </c>
      <c r="E32" s="10" t="s">
        <v>9</v>
      </c>
      <c r="F32" s="29" t="s">
        <v>11</v>
      </c>
      <c r="G32" s="11" t="s">
        <v>8</v>
      </c>
    </row>
    <row r="33" spans="2:7" s="44" customFormat="1" x14ac:dyDescent="0.25">
      <c r="B33" s="45">
        <v>45722</v>
      </c>
      <c r="C33" s="42" t="s">
        <v>21</v>
      </c>
      <c r="D33" s="40" t="s">
        <v>16</v>
      </c>
      <c r="E33" s="41" t="s">
        <v>20</v>
      </c>
      <c r="F33" s="46">
        <v>11800</v>
      </c>
      <c r="G33" s="47" t="s">
        <v>15</v>
      </c>
    </row>
    <row r="34" spans="2:7" s="44" customFormat="1" ht="30" x14ac:dyDescent="0.25">
      <c r="B34" s="48">
        <v>45722</v>
      </c>
      <c r="C34" s="42" t="s">
        <v>23</v>
      </c>
      <c r="D34" s="40" t="s">
        <v>17</v>
      </c>
      <c r="E34" s="41" t="s">
        <v>24</v>
      </c>
      <c r="F34" s="43">
        <v>17700</v>
      </c>
      <c r="G34" s="47" t="s">
        <v>15</v>
      </c>
    </row>
    <row r="35" spans="2:7" s="44" customFormat="1" x14ac:dyDescent="0.25">
      <c r="B35" s="48">
        <v>45727</v>
      </c>
      <c r="C35" s="42" t="s">
        <v>27</v>
      </c>
      <c r="D35" s="40" t="s">
        <v>19</v>
      </c>
      <c r="E35" s="41" t="s">
        <v>28</v>
      </c>
      <c r="F35" s="43">
        <v>5900</v>
      </c>
      <c r="G35" s="47" t="s">
        <v>15</v>
      </c>
    </row>
    <row r="36" spans="2:7" s="44" customFormat="1" x14ac:dyDescent="0.25">
      <c r="B36" s="48">
        <v>45729</v>
      </c>
      <c r="C36" s="42" t="s">
        <v>25</v>
      </c>
      <c r="D36" s="40" t="s">
        <v>18</v>
      </c>
      <c r="E36" s="41" t="s">
        <v>26</v>
      </c>
      <c r="F36" s="43">
        <v>11800</v>
      </c>
      <c r="G36" s="47" t="s">
        <v>15</v>
      </c>
    </row>
    <row r="37" spans="2:7" s="44" customFormat="1" ht="30" x14ac:dyDescent="0.25">
      <c r="B37" s="48">
        <v>45734</v>
      </c>
      <c r="C37" s="42" t="s">
        <v>22</v>
      </c>
      <c r="D37" s="40" t="s">
        <v>17</v>
      </c>
      <c r="E37" s="41" t="s">
        <v>24</v>
      </c>
      <c r="F37" s="43">
        <v>15104</v>
      </c>
      <c r="G37" s="47" t="s">
        <v>15</v>
      </c>
    </row>
    <row r="38" spans="2:7" ht="15.75" x14ac:dyDescent="0.25">
      <c r="B38" s="30"/>
      <c r="C38" s="31"/>
      <c r="D38" s="32" t="s">
        <v>5</v>
      </c>
      <c r="E38" s="33" t="s">
        <v>10</v>
      </c>
      <c r="F38" s="34">
        <f>SUBTOTAL(109,F33:F37)</f>
        <v>62304</v>
      </c>
      <c r="G38" s="35"/>
    </row>
    <row r="41" spans="2:7" x14ac:dyDescent="0.25">
      <c r="B41" s="25" t="s">
        <v>2</v>
      </c>
      <c r="C41" s="18"/>
      <c r="D41" s="5"/>
      <c r="E41" s="5"/>
      <c r="F41" s="13"/>
      <c r="G41" s="6"/>
    </row>
    <row r="42" spans="2:7" x14ac:dyDescent="0.25">
      <c r="B42" s="2" t="s">
        <v>4</v>
      </c>
      <c r="C42" t="s">
        <v>3</v>
      </c>
      <c r="D42" s="5"/>
      <c r="E42" s="5"/>
      <c r="F42" s="13"/>
      <c r="G42" s="6"/>
    </row>
  </sheetData>
  <mergeCells count="2">
    <mergeCell ref="B2:G2"/>
    <mergeCell ref="B28:G28"/>
  </mergeCells>
  <phoneticPr fontId="11" type="noConversion"/>
  <pageMargins left="0.70866141732283472" right="0.70866141732283472" top="2.1653543307086616" bottom="0.74803149606299213" header="0.31496062992125984" footer="0.31496062992125984"/>
  <pageSetup scale="60" orientation="landscape" horizontalDpi="120" verticalDpi="72" r:id="rId1"/>
  <headerFooter>
    <oddHeader>&amp;C&amp;G 
&amp;"-,Negrita"&amp;K002060INTERIOR Y POLICÍA
GOBERNACIÓN PROVINCIAL DE LA ROMANA
&amp;"-,Normal"&amp;K01+000
&amp;"Times New Roman,Negrita"&amp;KC00000DEPARTAMENTO DE CONTABILIDAD</oddHeader>
    <oddFooter xml:space="preserve">&amp;C&amp;K002060Calle Teniente Amado García Guerrero, No. 21, La Romana, República Dominicana, 22000
Teléfonos 809-556-8523/ Ext. 2003
Correo electrónico &amp;KC00000goblaromana.contabilidad@gmail.com&amp;K01+000
</oddFooter>
  </headerFooter>
  <legacyDrawingHF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hp-contabilidad</dc:creator>
  <cp:lastModifiedBy>hp-contabilidad</cp:lastModifiedBy>
  <cp:lastPrinted>2025-04-21T17:16:34Z</cp:lastPrinted>
  <dcterms:created xsi:type="dcterms:W3CDTF">2025-03-31T23:55:48Z</dcterms:created>
  <dcterms:modified xsi:type="dcterms:W3CDTF">2025-04-21T17:16:55Z</dcterms:modified>
</cp:coreProperties>
</file>