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TRANSP.-FINANZAS\RELACION DE INGRESOS Y EGRESOS\EJECUCION DE GASTOS\"/>
    </mc:Choice>
  </mc:AlternateContent>
  <xr:revisionPtr revIDLastSave="0" documentId="13_ncr:1_{D716ACE0-73BC-4EA7-8D15-E0D5A5253ABE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38" i="1"/>
</calcChain>
</file>

<file path=xl/sharedStrings.xml><?xml version="1.0" encoding="utf-8"?>
<sst xmlns="http://schemas.openxmlformats.org/spreadsheetml/2006/main" count="159" uniqueCount="99">
  <si>
    <t>NUM. CK.</t>
  </si>
  <si>
    <t>FECHA</t>
  </si>
  <si>
    <t>BENEFICIARIO</t>
  </si>
  <si>
    <t>CONCEPTO</t>
  </si>
  <si>
    <t xml:space="preserve">CODIGO CTA. </t>
  </si>
  <si>
    <t>LICDA. MARÍA MARTÍN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</si>
  <si>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</si>
  <si>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</si>
  <si>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</si>
  <si>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</si>
  <si>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</si>
  <si>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                              Correspondiente al periodo 01 al 31  MARZO 2025</t>
  </si>
  <si>
    <t xml:space="preserve">                                                           RELACIÓN DE CHEQUES EMITIDOS - FONDO REPONIBLE</t>
  </si>
  <si>
    <t>PARROQUIA SAN PABLO</t>
  </si>
  <si>
    <t>ALEXIS CONFESOR MEDINA ALTAGRACIA</t>
  </si>
  <si>
    <t>MARCELA FELIZ HERRERA</t>
  </si>
  <si>
    <t>MIGUEL ANGEL MICHEL SENA</t>
  </si>
  <si>
    <t>JUAN AVILA CIPRIAN</t>
  </si>
  <si>
    <t>DANIEL GOMEZ</t>
  </si>
  <si>
    <t>IVELISSE MERCEDES MENDEZ</t>
  </si>
  <si>
    <t>SORIVEL CASTILLO SANTANA</t>
  </si>
  <si>
    <t>MODESTO GARCIA</t>
  </si>
  <si>
    <t>NULO</t>
  </si>
  <si>
    <t>YEIMYCABRERA DE JESUS</t>
  </si>
  <si>
    <t xml:space="preserve">HECTOR JULIO BIENVENIDO </t>
  </si>
  <si>
    <t>MELBIN CARLOS PEREZ</t>
  </si>
  <si>
    <t xml:space="preserve">LORENA HERNANDEZ VALENCIA DE PEREZ </t>
  </si>
  <si>
    <t>PABLO MIGUEL ADAMES</t>
  </si>
  <si>
    <t>AIDA SANTANA DE MORALES</t>
  </si>
  <si>
    <t>BLADIMIR DEL ROSARIO ORBE</t>
  </si>
  <si>
    <t>CARLOS JUAN RAMOS</t>
  </si>
  <si>
    <t>MARIA ANTONIA PEÑA PEREZ DE CEPEDA</t>
  </si>
  <si>
    <t>ALMACENES DEL ESTE SA</t>
  </si>
  <si>
    <t>FARMACIA BANCOLA SRL</t>
  </si>
  <si>
    <t>FERRETERIA ABREU VALDEZ</t>
  </si>
  <si>
    <t>BAUDILIO DE JESUS</t>
  </si>
  <si>
    <t>COMEDOR PAPITO SRL</t>
  </si>
  <si>
    <t>MAYOR &amp; CO. SRL</t>
  </si>
  <si>
    <t>COLECTOR DE IMPUESTOS INTERNOS</t>
  </si>
  <si>
    <t xml:space="preserve">AYUDAS A HOGARES, INSTITUCIONES Y PERSONAS DE ESCASOS RECURSOS/ P. REALIZAR ACTIVIDAD POR MOTIVO DIA MUJER </t>
  </si>
  <si>
    <t>2.4.1.2.02</t>
  </si>
  <si>
    <t xml:space="preserve">AYUDAS A HOGARES, INSTITUCIONES Y PERSONAS DE ESCASOS RECURSOS/ P. CUBRIR GASTOS MEDICOS </t>
  </si>
  <si>
    <t xml:space="preserve">AYUDAS A HOGARES, INSTITUCIONES Y PERSONAS DE ESCASOS RECURSOS </t>
  </si>
  <si>
    <t>AYUDAS A HOGARES, INSTITUCIONES Y PERSONAS DE ESCASOS RECURSOS/ P. COSTERA PASAJE MEDICO S.D.</t>
  </si>
  <si>
    <t>AYUDAS A HOGARES, INSTITUCIONES Y PERSONAS DE ESCASOS RECURSOS</t>
  </si>
  <si>
    <t xml:space="preserve">REMBOLSO-AYUDAS A HOGARES, INSTITUCIONES Y PERSONAS DE ESCASOS RECURSOS </t>
  </si>
  <si>
    <t>AYUDAS A HOGARES, INSTITUCIONES Y PERSONAS DE ESCASOS RECURSOS/ P. CUBRIR GASTOS SERVICIOS FUNERARIOS</t>
  </si>
  <si>
    <t>ERROR FORMATO DE IMPRESIÓN</t>
  </si>
  <si>
    <t>2.4.1.2.03</t>
  </si>
  <si>
    <t>2.4.1.2.04</t>
  </si>
  <si>
    <t>2.4.1.2.05</t>
  </si>
  <si>
    <t>2.4.1.2.06</t>
  </si>
  <si>
    <t>2.4.1.2.07</t>
  </si>
  <si>
    <t>2.4.1.2.08</t>
  </si>
  <si>
    <t>AYUDAS A HOGARES, INSTITUCIONES Y PERSONAS DE ESCASOS RECURSOS/ P. CUBRIR GASTOS CAPACITACION EN COLOMBIA</t>
  </si>
  <si>
    <t>AYUDAS A HOGARES, INSTITUCIONES Y PERSONAS DE ESCASOS RECURSOS/P. REALIZAR ACTIVIDAD DIA DE LA MUJER</t>
  </si>
  <si>
    <t xml:space="preserve">PAGO FACTURA B110000172 / DONACION PARA CONFECCION DE T-SHIRTS PARA ACTIVIDAD "GUAYMATENSES AUSENTE", MENOS ISR 2% </t>
  </si>
  <si>
    <t>AYUDAS A HOGARES, INSTITUCIONES Y PERSONAS DE ESCASOS RECURSOS/ P. REALIZAR HOMENAJE A JOSE IGNACIO  MORALES "EL ARTISTICO"</t>
  </si>
  <si>
    <t>AYUDAS A HOGARES, INSTITUCIONES Y PERSONAS DE ESCASOS RECURSOS/ P. REALIZAR TORNEO DE VILLITA EN VILLA PEREIDA</t>
  </si>
  <si>
    <t>AYUDAS A HOGARES, INSTITUCIONES Y PERSONAS DE ESCASOS RECURSOS/ P. CUBRIR GASTOS DE REPARACIONES Y SERVICO DE MANTENIMIENTO DEL COMEDOR ECONOMICO</t>
  </si>
  <si>
    <t>AYUDAS A HOGARES, INSTITUCIONES Y PERSONAS DE ESCASOS RECURSOS/ P. REALIZAR ACTIVIDAD DE LA ASOC. JUNTAS DE VECINOS</t>
  </si>
  <si>
    <t xml:space="preserve">PAGO FACTURA B1500017498,B1500017592, B1500017593, B1500017594, B1500017598, B1500017599, B1500017602  / DONACION DE PROVISIONES ALIMENTICIAS, MENOS ISR 5% </t>
  </si>
  <si>
    <t xml:space="preserve">PAGO FACTURA B1500000143 / DONACION DE MEDICAMENTO, MENOS ISR 5% </t>
  </si>
  <si>
    <t xml:space="preserve">CHEQUE GIRADO POR FIRMA </t>
  </si>
  <si>
    <t xml:space="preserve">PAGO FACTURA B1500000869 / DONACION DE MATERIALES FERRETEROS, MENOS ISR 5% </t>
  </si>
  <si>
    <t>PAGO FACTURA B1100000173,  / DONACION DE CORONA, MENOS ISR 10% Y 100% ITBIS</t>
  </si>
  <si>
    <t xml:space="preserve">PAGO FACTURA B1500000306 / DONACION DE ALMUERZO PARA ACTIVIDAD "GUAYMATENSES AUSENTES, MENOS ISR 5% </t>
  </si>
  <si>
    <t>ABONO A DEUDA INSTITUCIONAL CONTRAIDA POR GESTIONES DEL PLD</t>
  </si>
  <si>
    <t>PAGO IR-17 FEBRERO 2025</t>
  </si>
  <si>
    <t>PAGO IT-1 FEBRERO 2025</t>
  </si>
  <si>
    <t>JOSE MERCEDES</t>
  </si>
  <si>
    <t>MARIA CRISTINA MARTIN NUÑEZ</t>
  </si>
  <si>
    <t>AGUA EL EDEN SA</t>
  </si>
  <si>
    <t>EDGAR MORETA SOLANO</t>
  </si>
  <si>
    <t>PAPELERIA ROMANA SRL</t>
  </si>
  <si>
    <t>SONIDOMPERALTA SRL</t>
  </si>
  <si>
    <t>VICENTE HERNANDEZ REYNA</t>
  </si>
  <si>
    <t>CONFIHOG SRL</t>
  </si>
  <si>
    <t>JUAN ALBERTO AVILA VENTURA</t>
  </si>
  <si>
    <t>YULAY ESTHER CEDANO</t>
  </si>
  <si>
    <t>VIATICOS EN EL PAIS</t>
  </si>
  <si>
    <t>2.2.3.1.01</t>
  </si>
  <si>
    <t>2.2.3.1.02</t>
  </si>
  <si>
    <t xml:space="preserve">PAGO FACTURAS B1500003831, B1500003806, B1500003878, B1500003845/ BOTELLONES Y BOTELLITAS DE AGUA , MENOS ISR 5% </t>
  </si>
  <si>
    <t>0.0.0.0.0</t>
  </si>
  <si>
    <t>PAGO FACTURA B1500000180/ SERVICIO DE PUBLICIDAD , MENOS ISR 10% Y 100% ITBIS</t>
  </si>
  <si>
    <t>2.2.2.1.01</t>
  </si>
  <si>
    <t xml:space="preserve">PAGO FACTURAS B1500009961, B1500009791, B1500009971/ UTILES DE ESCRITORIO Y ENCUADERNACIONES , MENOS ISR 5% </t>
  </si>
  <si>
    <t>2.2.2.2.01/2.3.9.2.01</t>
  </si>
  <si>
    <t xml:space="preserve">PAGO FACTURAS B1500000032, B1500000034, / ALQUILER DE EQUIPOS PARA EVENTOS , MENOS ISR 5% </t>
  </si>
  <si>
    <t>2.2.8.6.01</t>
  </si>
  <si>
    <t>PAGO FACTURA B1500000647/ SERVICIO DE MANTENIMIENTO EQUIPOS INFORMATICOS , MENOS ISR 10% Y 100% ITBIS</t>
  </si>
  <si>
    <t>2.2.8.7.05</t>
  </si>
  <si>
    <t xml:space="preserve">PAGO FACTURAS B15000002441, B1500002538, B1500002616 / SISTEMA COMPUTARIZADO , MENOS ISR 5% </t>
  </si>
  <si>
    <t>PAGO FACTURA B1500000011/ SERVICIO DE PUBLICIDAD , MENOS ISR 10% Y 100% ITBIS</t>
  </si>
  <si>
    <t xml:space="preserve">REPOSICION CAJA CHICA </t>
  </si>
  <si>
    <t>*****</t>
  </si>
  <si>
    <t>ERROR DE IMPRESIÓN</t>
  </si>
  <si>
    <t>0.0.0.0.00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</si>
</sst>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5" fontId="2" fillId="2" borderId="0" xfId="0" applyNumberFormat="1" applyFont="1" applyFill="1"/>
    <xf numFmtId="0" fontId="0" fillId="0" borderId="0" xfId="0" applyAlignment="1">
      <alignment vertical="center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64" fontId="8" fillId="3" borderId="8" xfId="1" applyNumberFormat="1" applyFont="1" applyFill="1" applyBorder="1" applyAlignment="1">
      <alignment horizontal="left"/>
    </xf>
    <xf numFmtId="14" fontId="11" fillId="2" borderId="0" xfId="0" applyNumberFormat="1" applyFont="1" applyFill="1"/>
    <xf numFmtId="0" fontId="7" fillId="2" borderId="1" xfId="0" applyFont="1" applyFill="1" applyBorder="1" applyAlignment="1">
      <alignment horizontal="left"/>
    </xf>
    <xf numFmtId="14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14" fontId="7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14" fontId="10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/>
    <xf numFmtId="14" fontId="13" fillId="2" borderId="2" xfId="0" applyNumberFormat="1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/>
    </xf>
    <xf numFmtId="164" fontId="12" fillId="2" borderId="11" xfId="1" applyNumberFormat="1" applyFont="1" applyFill="1" applyBorder="1" applyAlignment="1">
      <alignment horizontal="center"/>
    </xf>
    <xf numFmtId="4" fontId="12" fillId="2" borderId="12" xfId="1" applyNumberFormat="1" applyFont="1" applyFill="1" applyBorder="1" applyAlignment="1">
      <alignment horizontal="right"/>
    </xf>
    <xf numFmtId="4" fontId="12" fillId="2" borderId="5" xfId="0" applyNumberFormat="1" applyFont="1" applyFill="1" applyBorder="1" applyAlignment="1">
      <alignment horizontal="right"/>
    </xf>
    <xf numFmtId="164" fontId="12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38" totalsRowShown="0" headerRowDxfId="19" headerRowBorderDxfId="18" tableBorderDxfId="17" totalsRowBorderDxfId="16">
  <autoFilter ref="B5:G38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45B53A-6CA0-481D-9044-858355D0542C}" name="Tabla14" displayName="Tabla14" ref="B49:G63" totalsRowShown="0" headerRowDxfId="9" headerRowBorderDxfId="8" tableBorderDxfId="7" totalsRowBorderDxfId="6">
  <autoFilter ref="B49:G63" xr:uid="{D8D495A1-AA16-4EAA-8A43-4DD7594B89D3}"/>
  <tableColumns count="6">
    <tableColumn id="1" xr3:uid="{FDB753B4-68BA-4978-9C75-05D66696EBE7}" name="NUM. CK." dataDxfId="5"/>
    <tableColumn id="2" xr3:uid="{5B2C6004-4B79-4EAB-B5D6-FD53E1934FC1}" name="FECHA" dataDxfId="4"/>
    <tableColumn id="3" xr3:uid="{176CD271-9A23-4ABF-B41C-DAC69569AEB4}" name="BENEFICIARIO" dataDxfId="3"/>
    <tableColumn id="5" xr3:uid="{08024CF6-D89A-426E-A3A6-293732D1EB01}" name="CONCEPTO" dataDxfId="2"/>
    <tableColumn id="6" xr3:uid="{1E7BAF80-9DE8-48B7-9E98-7C1196DDDEAA}" name="CODIGO CTA. " dataDxfId="1" dataCellStyle="Millares"/>
    <tableColumn id="7" xr3:uid="{7AA0A623-EED2-4442-9192-A403C55B432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K67"/>
  <sheetViews>
    <sheetView tabSelected="1" topLeftCell="A31" workbookViewId="0">
      <selection activeCell="J37" sqref="J37:K45"/>
    </sheetView>
  </sheetViews>
  <sheetFormatPr baseColWidth="10" defaultRowHeight="15" x14ac:dyDescent="0.25"/>
  <cols>
    <col min="2" max="2" width="12.42578125" customWidth="1"/>
    <col min="4" max="4" width="24.7109375" customWidth="1"/>
    <col min="5" max="5" width="47.28515625" customWidth="1"/>
    <col min="6" max="6" width="13.5703125" customWidth="1"/>
    <col min="7" max="7" width="13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23" t="s">
        <v>10</v>
      </c>
      <c r="C2" s="23"/>
      <c r="D2" s="23"/>
      <c r="E2" s="23"/>
      <c r="F2" s="23"/>
      <c r="G2" s="23"/>
    </row>
    <row r="3" spans="2:7" x14ac:dyDescent="0.25">
      <c r="B3" s="5" t="s">
        <v>11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9</v>
      </c>
    </row>
    <row r="6" spans="2:7" s="31" customFormat="1" ht="45" x14ac:dyDescent="0.25">
      <c r="B6" s="34">
        <v>23612</v>
      </c>
      <c r="C6" s="35">
        <v>45729</v>
      </c>
      <c r="D6" s="27" t="s">
        <v>13</v>
      </c>
      <c r="E6" s="28" t="s">
        <v>39</v>
      </c>
      <c r="F6" s="29" t="s">
        <v>40</v>
      </c>
      <c r="G6" s="30">
        <v>6000</v>
      </c>
    </row>
    <row r="7" spans="2:7" s="31" customFormat="1" ht="45" x14ac:dyDescent="0.25">
      <c r="B7" s="34">
        <v>23613</v>
      </c>
      <c r="C7" s="35">
        <v>45729</v>
      </c>
      <c r="D7" s="28" t="s">
        <v>14</v>
      </c>
      <c r="E7" s="28" t="s">
        <v>41</v>
      </c>
      <c r="F7" s="29" t="s">
        <v>40</v>
      </c>
      <c r="G7" s="30">
        <v>8000</v>
      </c>
    </row>
    <row r="8" spans="2:7" s="31" customFormat="1" ht="30" x14ac:dyDescent="0.25">
      <c r="B8" s="34">
        <v>23614</v>
      </c>
      <c r="C8" s="35">
        <v>45729</v>
      </c>
      <c r="D8" s="28" t="s">
        <v>15</v>
      </c>
      <c r="E8" s="28" t="s">
        <v>42</v>
      </c>
      <c r="F8" s="29" t="s">
        <v>40</v>
      </c>
      <c r="G8" s="30">
        <v>10000</v>
      </c>
    </row>
    <row r="9" spans="2:7" s="31" customFormat="1" ht="30" x14ac:dyDescent="0.25">
      <c r="B9" s="34">
        <v>23615</v>
      </c>
      <c r="C9" s="35">
        <v>45729</v>
      </c>
      <c r="D9" s="28" t="s">
        <v>16</v>
      </c>
      <c r="E9" s="28" t="s">
        <v>42</v>
      </c>
      <c r="F9" s="29" t="s">
        <v>40</v>
      </c>
      <c r="G9" s="30">
        <v>8000</v>
      </c>
    </row>
    <row r="10" spans="2:7" s="31" customFormat="1" ht="45" x14ac:dyDescent="0.25">
      <c r="B10" s="34">
        <v>23616</v>
      </c>
      <c r="C10" s="35">
        <v>45729</v>
      </c>
      <c r="D10" s="28" t="s">
        <v>17</v>
      </c>
      <c r="E10" s="28" t="s">
        <v>43</v>
      </c>
      <c r="F10" s="29" t="s">
        <v>40</v>
      </c>
      <c r="G10" s="30">
        <v>2000</v>
      </c>
    </row>
    <row r="11" spans="2:7" s="31" customFormat="1" ht="30" x14ac:dyDescent="0.25">
      <c r="B11" s="34">
        <v>23617</v>
      </c>
      <c r="C11" s="35">
        <v>45729</v>
      </c>
      <c r="D11" s="28" t="s">
        <v>18</v>
      </c>
      <c r="E11" s="28" t="s">
        <v>44</v>
      </c>
      <c r="F11" s="29" t="s">
        <v>40</v>
      </c>
      <c r="G11" s="30">
        <v>14000</v>
      </c>
    </row>
    <row r="12" spans="2:7" s="31" customFormat="1" ht="30" x14ac:dyDescent="0.25">
      <c r="B12" s="34">
        <v>23618</v>
      </c>
      <c r="C12" s="35">
        <v>45729</v>
      </c>
      <c r="D12" s="28" t="s">
        <v>19</v>
      </c>
      <c r="E12" s="28" t="s">
        <v>45</v>
      </c>
      <c r="F12" s="29" t="s">
        <v>40</v>
      </c>
      <c r="G12" s="30">
        <v>24000</v>
      </c>
    </row>
    <row r="13" spans="2:7" s="31" customFormat="1" ht="45" x14ac:dyDescent="0.25">
      <c r="B13" s="34">
        <v>23619</v>
      </c>
      <c r="C13" s="35">
        <v>45729</v>
      </c>
      <c r="D13" s="28" t="s">
        <v>20</v>
      </c>
      <c r="E13" s="28" t="s">
        <v>46</v>
      </c>
      <c r="F13" s="29" t="s">
        <v>40</v>
      </c>
      <c r="G13" s="30">
        <v>14000</v>
      </c>
    </row>
    <row r="14" spans="2:7" s="31" customFormat="1" ht="45" x14ac:dyDescent="0.25">
      <c r="B14" s="34">
        <v>23620</v>
      </c>
      <c r="C14" s="35">
        <v>45729</v>
      </c>
      <c r="D14" s="28" t="s">
        <v>21</v>
      </c>
      <c r="E14" s="28" t="s">
        <v>46</v>
      </c>
      <c r="F14" s="29" t="s">
        <v>40</v>
      </c>
      <c r="G14" s="30">
        <v>12000</v>
      </c>
    </row>
    <row r="15" spans="2:7" s="31" customFormat="1" x14ac:dyDescent="0.25">
      <c r="B15" s="34">
        <v>23621</v>
      </c>
      <c r="C15" s="35"/>
      <c r="D15" s="32" t="s">
        <v>22</v>
      </c>
      <c r="E15" s="28" t="s">
        <v>47</v>
      </c>
      <c r="F15" s="29" t="s">
        <v>48</v>
      </c>
      <c r="G15" s="30">
        <v>0</v>
      </c>
    </row>
    <row r="16" spans="2:7" s="31" customFormat="1" x14ac:dyDescent="0.25">
      <c r="B16" s="34">
        <v>23622</v>
      </c>
      <c r="C16" s="35"/>
      <c r="D16" s="32" t="s">
        <v>22</v>
      </c>
      <c r="E16" s="28" t="s">
        <v>47</v>
      </c>
      <c r="F16" s="29" t="s">
        <v>49</v>
      </c>
      <c r="G16" s="30">
        <v>0</v>
      </c>
    </row>
    <row r="17" spans="2:7" s="31" customFormat="1" x14ac:dyDescent="0.25">
      <c r="B17" s="34">
        <v>23623</v>
      </c>
      <c r="C17" s="35"/>
      <c r="D17" s="32" t="s">
        <v>22</v>
      </c>
      <c r="E17" s="28" t="s">
        <v>47</v>
      </c>
      <c r="F17" s="29" t="s">
        <v>50</v>
      </c>
      <c r="G17" s="30">
        <v>0</v>
      </c>
    </row>
    <row r="18" spans="2:7" s="31" customFormat="1" ht="30" x14ac:dyDescent="0.25">
      <c r="B18" s="34">
        <v>23624</v>
      </c>
      <c r="C18" s="35">
        <v>45737</v>
      </c>
      <c r="D18" s="28" t="s">
        <v>23</v>
      </c>
      <c r="E18" s="28" t="s">
        <v>44</v>
      </c>
      <c r="F18" s="29" t="s">
        <v>51</v>
      </c>
      <c r="G18" s="30">
        <v>11000</v>
      </c>
    </row>
    <row r="19" spans="2:7" s="31" customFormat="1" x14ac:dyDescent="0.25">
      <c r="B19" s="34">
        <v>23625</v>
      </c>
      <c r="C19" s="35"/>
      <c r="D19" s="28" t="s">
        <v>22</v>
      </c>
      <c r="E19" s="28" t="s">
        <v>47</v>
      </c>
      <c r="F19" s="29" t="s">
        <v>52</v>
      </c>
      <c r="G19" s="30">
        <v>0</v>
      </c>
    </row>
    <row r="20" spans="2:7" s="31" customFormat="1" ht="30" x14ac:dyDescent="0.25">
      <c r="B20" s="34">
        <v>23626</v>
      </c>
      <c r="C20" s="35">
        <v>45747</v>
      </c>
      <c r="D20" s="28" t="s">
        <v>24</v>
      </c>
      <c r="E20" s="28" t="s">
        <v>44</v>
      </c>
      <c r="F20" s="29" t="s">
        <v>53</v>
      </c>
      <c r="G20" s="30">
        <v>3000</v>
      </c>
    </row>
    <row r="21" spans="2:7" s="31" customFormat="1" ht="45" x14ac:dyDescent="0.25">
      <c r="B21" s="34">
        <v>23627</v>
      </c>
      <c r="C21" s="35">
        <v>45747</v>
      </c>
      <c r="D21" s="28" t="s">
        <v>25</v>
      </c>
      <c r="E21" s="28" t="s">
        <v>54</v>
      </c>
      <c r="F21" s="29" t="s">
        <v>52</v>
      </c>
      <c r="G21" s="30">
        <v>6000</v>
      </c>
    </row>
    <row r="22" spans="2:7" s="31" customFormat="1" ht="45" x14ac:dyDescent="0.25">
      <c r="B22" s="34">
        <v>23628</v>
      </c>
      <c r="C22" s="35">
        <v>45747</v>
      </c>
      <c r="D22" s="33" t="s">
        <v>26</v>
      </c>
      <c r="E22" s="28" t="s">
        <v>55</v>
      </c>
      <c r="F22" s="29" t="s">
        <v>52</v>
      </c>
      <c r="G22" s="30">
        <v>6000</v>
      </c>
    </row>
    <row r="23" spans="2:7" s="31" customFormat="1" ht="45" x14ac:dyDescent="0.25">
      <c r="B23" s="34">
        <v>23629</v>
      </c>
      <c r="C23" s="35">
        <v>45747</v>
      </c>
      <c r="D23" s="28" t="s">
        <v>27</v>
      </c>
      <c r="E23" s="28" t="s">
        <v>56</v>
      </c>
      <c r="F23" s="29" t="s">
        <v>52</v>
      </c>
      <c r="G23" s="30">
        <v>29400</v>
      </c>
    </row>
    <row r="24" spans="2:7" s="31" customFormat="1" x14ac:dyDescent="0.25">
      <c r="B24" s="34">
        <v>23630</v>
      </c>
      <c r="C24" s="35"/>
      <c r="D24" s="32" t="s">
        <v>22</v>
      </c>
      <c r="E24" s="28" t="s">
        <v>47</v>
      </c>
      <c r="F24" s="29" t="s">
        <v>50</v>
      </c>
      <c r="G24" s="30">
        <v>0</v>
      </c>
    </row>
    <row r="25" spans="2:7" s="31" customFormat="1" ht="45" x14ac:dyDescent="0.25">
      <c r="B25" s="34">
        <v>23631</v>
      </c>
      <c r="C25" s="35">
        <v>45747</v>
      </c>
      <c r="D25" s="27" t="s">
        <v>28</v>
      </c>
      <c r="E25" s="28" t="s">
        <v>57</v>
      </c>
      <c r="F25" s="29" t="s">
        <v>52</v>
      </c>
      <c r="G25" s="30">
        <v>10000</v>
      </c>
    </row>
    <row r="26" spans="2:7" s="31" customFormat="1" ht="45" x14ac:dyDescent="0.25">
      <c r="B26" s="34">
        <v>23632</v>
      </c>
      <c r="C26" s="35">
        <v>45747</v>
      </c>
      <c r="D26" s="27" t="s">
        <v>29</v>
      </c>
      <c r="E26" s="28" t="s">
        <v>58</v>
      </c>
      <c r="F26" s="29" t="s">
        <v>52</v>
      </c>
      <c r="G26" s="30">
        <v>5000</v>
      </c>
    </row>
    <row r="27" spans="2:7" s="31" customFormat="1" ht="60" x14ac:dyDescent="0.25">
      <c r="B27" s="34">
        <v>23633</v>
      </c>
      <c r="C27" s="35">
        <v>45747</v>
      </c>
      <c r="D27" s="28" t="s">
        <v>30</v>
      </c>
      <c r="E27" s="28" t="s">
        <v>59</v>
      </c>
      <c r="F27" s="29" t="s">
        <v>52</v>
      </c>
      <c r="G27" s="30">
        <v>20000</v>
      </c>
    </row>
    <row r="28" spans="2:7" s="31" customFormat="1" ht="45" x14ac:dyDescent="0.25">
      <c r="B28" s="34">
        <v>23634</v>
      </c>
      <c r="C28" s="35">
        <v>45747</v>
      </c>
      <c r="D28" s="28" t="s">
        <v>31</v>
      </c>
      <c r="E28" s="28" t="s">
        <v>60</v>
      </c>
      <c r="F28" s="29" t="s">
        <v>52</v>
      </c>
      <c r="G28" s="30">
        <v>5000</v>
      </c>
    </row>
    <row r="29" spans="2:7" s="31" customFormat="1" ht="60" x14ac:dyDescent="0.25">
      <c r="B29" s="34">
        <v>23635</v>
      </c>
      <c r="C29" s="35">
        <v>45747</v>
      </c>
      <c r="D29" s="28" t="s">
        <v>32</v>
      </c>
      <c r="E29" s="28" t="s">
        <v>61</v>
      </c>
      <c r="F29" s="29" t="s">
        <v>52</v>
      </c>
      <c r="G29" s="30">
        <v>48322.74</v>
      </c>
    </row>
    <row r="30" spans="2:7" s="31" customFormat="1" ht="30" x14ac:dyDescent="0.25">
      <c r="B30" s="34">
        <v>23636</v>
      </c>
      <c r="C30" s="35">
        <v>45747</v>
      </c>
      <c r="D30" s="28" t="s">
        <v>33</v>
      </c>
      <c r="E30" s="28" t="s">
        <v>62</v>
      </c>
      <c r="F30" s="29" t="s">
        <v>52</v>
      </c>
      <c r="G30" s="30">
        <v>15081.25</v>
      </c>
    </row>
    <row r="31" spans="2:7" s="31" customFormat="1" x14ac:dyDescent="0.25">
      <c r="B31" s="34">
        <v>23637</v>
      </c>
      <c r="C31" s="35"/>
      <c r="D31" s="32" t="s">
        <v>22</v>
      </c>
      <c r="E31" s="28" t="s">
        <v>63</v>
      </c>
      <c r="F31" s="29" t="s">
        <v>52</v>
      </c>
      <c r="G31" s="30">
        <v>0</v>
      </c>
    </row>
    <row r="32" spans="2:7" s="31" customFormat="1" ht="30" x14ac:dyDescent="0.25">
      <c r="B32" s="34">
        <v>23638</v>
      </c>
      <c r="C32" s="35">
        <v>45747</v>
      </c>
      <c r="D32" s="28" t="s">
        <v>34</v>
      </c>
      <c r="E32" s="28" t="s">
        <v>64</v>
      </c>
      <c r="F32" s="29" t="s">
        <v>52</v>
      </c>
      <c r="G32" s="30">
        <v>10347.15</v>
      </c>
    </row>
    <row r="33" spans="1:11" s="31" customFormat="1" ht="30" x14ac:dyDescent="0.25">
      <c r="B33" s="34">
        <v>23639</v>
      </c>
      <c r="C33" s="35">
        <v>45747</v>
      </c>
      <c r="D33" s="28" t="s">
        <v>35</v>
      </c>
      <c r="E33" s="28" t="s">
        <v>65</v>
      </c>
      <c r="F33" s="29" t="s">
        <v>52</v>
      </c>
      <c r="G33" s="30">
        <v>8370</v>
      </c>
    </row>
    <row r="34" spans="1:11" s="31" customFormat="1" ht="45" x14ac:dyDescent="0.25">
      <c r="B34" s="34">
        <v>23640</v>
      </c>
      <c r="C34" s="35">
        <v>45747</v>
      </c>
      <c r="D34" s="32" t="s">
        <v>36</v>
      </c>
      <c r="E34" s="28" t="s">
        <v>66</v>
      </c>
      <c r="F34" s="29" t="s">
        <v>52</v>
      </c>
      <c r="G34" s="30">
        <v>53110</v>
      </c>
    </row>
    <row r="35" spans="1:11" s="31" customFormat="1" ht="30" x14ac:dyDescent="0.25">
      <c r="B35" s="34">
        <v>23641</v>
      </c>
      <c r="C35" s="35">
        <v>45747</v>
      </c>
      <c r="D35" s="32" t="s">
        <v>37</v>
      </c>
      <c r="E35" s="28" t="s">
        <v>67</v>
      </c>
      <c r="F35" s="29" t="s">
        <v>52</v>
      </c>
      <c r="G35" s="30">
        <v>24489</v>
      </c>
    </row>
    <row r="36" spans="1:11" s="31" customFormat="1" ht="30" x14ac:dyDescent="0.25">
      <c r="B36" s="34">
        <v>23642</v>
      </c>
      <c r="C36" s="35">
        <v>45747</v>
      </c>
      <c r="D36" s="32" t="s">
        <v>38</v>
      </c>
      <c r="E36" s="28" t="s">
        <v>68</v>
      </c>
      <c r="F36" s="29" t="s">
        <v>40</v>
      </c>
      <c r="G36" s="30">
        <v>25097.64</v>
      </c>
    </row>
    <row r="37" spans="1:11" s="31" customFormat="1" ht="30" x14ac:dyDescent="0.25">
      <c r="B37" s="34">
        <v>23643</v>
      </c>
      <c r="C37" s="35">
        <v>45747</v>
      </c>
      <c r="D37" s="32" t="s">
        <v>38</v>
      </c>
      <c r="E37" s="28" t="s">
        <v>69</v>
      </c>
      <c r="F37" s="29" t="s">
        <v>40</v>
      </c>
      <c r="G37" s="30">
        <v>23337.9</v>
      </c>
    </row>
    <row r="38" spans="1:11" s="13" customFormat="1" ht="15.75" x14ac:dyDescent="0.25">
      <c r="B38" s="18"/>
      <c r="C38" s="19"/>
      <c r="D38" s="20" t="s">
        <v>7</v>
      </c>
      <c r="E38" s="22"/>
      <c r="F38" s="22" t="s">
        <v>8</v>
      </c>
      <c r="G38" s="21">
        <f>SUBTOTAL(109,G6:G37)</f>
        <v>401555.68000000005</v>
      </c>
    </row>
    <row r="41" spans="1:11" ht="15.75" x14ac:dyDescent="0.25">
      <c r="A41" s="15"/>
      <c r="B41" s="44" t="s">
        <v>5</v>
      </c>
      <c r="C41" s="44"/>
      <c r="D41" s="5"/>
      <c r="E41" s="5"/>
      <c r="F41" s="14"/>
      <c r="G41" s="6"/>
      <c r="H41" s="16"/>
      <c r="K41" s="45"/>
    </row>
    <row r="42" spans="1:11" ht="15.75" x14ac:dyDescent="0.25">
      <c r="A42" s="15"/>
      <c r="B42" s="43" t="s">
        <v>6</v>
      </c>
      <c r="C42" s="43"/>
      <c r="D42" s="5"/>
      <c r="E42" s="5"/>
      <c r="F42" s="14"/>
      <c r="G42" s="6"/>
      <c r="H42" s="16"/>
    </row>
    <row r="43" spans="1:11" x14ac:dyDescent="0.25">
      <c r="K43" s="45"/>
    </row>
    <row r="46" spans="1:11" ht="18.75" x14ac:dyDescent="0.3">
      <c r="B46" s="23" t="s">
        <v>12</v>
      </c>
      <c r="C46" s="23"/>
      <c r="D46" s="23"/>
      <c r="E46" s="23"/>
      <c r="F46" s="23"/>
      <c r="G46" s="23"/>
    </row>
    <row r="47" spans="1:11" x14ac:dyDescent="0.25">
      <c r="B47" s="5" t="s">
        <v>11</v>
      </c>
      <c r="C47" s="5"/>
      <c r="D47" s="5"/>
      <c r="E47" s="5"/>
      <c r="F47" s="5"/>
      <c r="G47" s="5"/>
    </row>
    <row r="48" spans="1:11" x14ac:dyDescent="0.25">
      <c r="C48" s="7"/>
      <c r="E48" s="8"/>
      <c r="F48" s="8"/>
      <c r="G48" s="4"/>
    </row>
    <row r="49" spans="2:7" ht="15.75" x14ac:dyDescent="0.25">
      <c r="B49" s="9" t="s">
        <v>0</v>
      </c>
      <c r="C49" s="10" t="s">
        <v>1</v>
      </c>
      <c r="D49" s="11" t="s">
        <v>2</v>
      </c>
      <c r="E49" s="11" t="s">
        <v>3</v>
      </c>
      <c r="F49" s="11" t="s">
        <v>4</v>
      </c>
      <c r="G49" s="12" t="s">
        <v>9</v>
      </c>
    </row>
    <row r="50" spans="2:7" s="17" customFormat="1" x14ac:dyDescent="0.25">
      <c r="B50" s="36">
        <v>61</v>
      </c>
      <c r="C50" s="37">
        <v>45728</v>
      </c>
      <c r="D50" s="25" t="s">
        <v>70</v>
      </c>
      <c r="E50" s="26" t="s">
        <v>80</v>
      </c>
      <c r="F50" s="39" t="s">
        <v>81</v>
      </c>
      <c r="G50" s="40">
        <v>2700</v>
      </c>
    </row>
    <row r="51" spans="2:7" s="17" customFormat="1" x14ac:dyDescent="0.25">
      <c r="B51" s="36">
        <v>62</v>
      </c>
      <c r="C51" s="38">
        <v>45728</v>
      </c>
      <c r="D51" s="25" t="s">
        <v>71</v>
      </c>
      <c r="E51" s="26" t="s">
        <v>80</v>
      </c>
      <c r="F51" s="39" t="s">
        <v>82</v>
      </c>
      <c r="G51" s="41">
        <v>4750</v>
      </c>
    </row>
    <row r="52" spans="2:7" s="17" customFormat="1" x14ac:dyDescent="0.25">
      <c r="B52" s="36">
        <v>63</v>
      </c>
      <c r="C52" s="37">
        <v>45735</v>
      </c>
      <c r="D52" s="25" t="s">
        <v>72</v>
      </c>
      <c r="E52" s="24" t="s">
        <v>83</v>
      </c>
      <c r="F52" s="42" t="s">
        <v>81</v>
      </c>
      <c r="G52" s="41">
        <v>8108.25</v>
      </c>
    </row>
    <row r="53" spans="2:7" s="17" customFormat="1" x14ac:dyDescent="0.25">
      <c r="B53" s="36">
        <v>64</v>
      </c>
      <c r="C53" s="37">
        <v>45735</v>
      </c>
      <c r="D53" s="25" t="s">
        <v>22</v>
      </c>
      <c r="E53" s="26" t="s">
        <v>47</v>
      </c>
      <c r="F53" s="42" t="s">
        <v>84</v>
      </c>
      <c r="G53" s="41">
        <v>0</v>
      </c>
    </row>
    <row r="54" spans="2:7" s="17" customFormat="1" x14ac:dyDescent="0.25">
      <c r="B54" s="36">
        <v>65</v>
      </c>
      <c r="C54" s="37">
        <v>45735</v>
      </c>
      <c r="D54" s="25" t="s">
        <v>22</v>
      </c>
      <c r="E54" s="26" t="s">
        <v>47</v>
      </c>
      <c r="F54" s="42" t="s">
        <v>84</v>
      </c>
      <c r="G54" s="41">
        <v>0</v>
      </c>
    </row>
    <row r="55" spans="2:7" s="17" customFormat="1" x14ac:dyDescent="0.25">
      <c r="B55" s="36">
        <v>66</v>
      </c>
      <c r="C55" s="37">
        <v>45735</v>
      </c>
      <c r="D55" s="25" t="s">
        <v>73</v>
      </c>
      <c r="E55" s="24" t="s">
        <v>85</v>
      </c>
      <c r="F55" s="42" t="s">
        <v>86</v>
      </c>
      <c r="G55" s="41">
        <v>9000</v>
      </c>
    </row>
    <row r="56" spans="2:7" s="17" customFormat="1" x14ac:dyDescent="0.25">
      <c r="B56" s="36">
        <v>67</v>
      </c>
      <c r="C56" s="37">
        <v>45735</v>
      </c>
      <c r="D56" s="25" t="s">
        <v>74</v>
      </c>
      <c r="E56" s="24" t="s">
        <v>87</v>
      </c>
      <c r="F56" s="42" t="s">
        <v>88</v>
      </c>
      <c r="G56" s="41">
        <v>11219.07</v>
      </c>
    </row>
    <row r="57" spans="2:7" s="17" customFormat="1" x14ac:dyDescent="0.25">
      <c r="B57" s="36">
        <v>68</v>
      </c>
      <c r="C57" s="37">
        <v>45735</v>
      </c>
      <c r="D57" s="25" t="s">
        <v>75</v>
      </c>
      <c r="E57" s="24" t="s">
        <v>89</v>
      </c>
      <c r="F57" s="42" t="s">
        <v>90</v>
      </c>
      <c r="G57" s="41">
        <v>31414</v>
      </c>
    </row>
    <row r="58" spans="2:7" s="17" customFormat="1" x14ac:dyDescent="0.25">
      <c r="B58" s="36">
        <v>69</v>
      </c>
      <c r="C58" s="37">
        <v>45735</v>
      </c>
      <c r="D58" s="25" t="s">
        <v>76</v>
      </c>
      <c r="E58" s="24" t="s">
        <v>91</v>
      </c>
      <c r="F58" s="42" t="s">
        <v>92</v>
      </c>
      <c r="G58" s="41">
        <v>6210</v>
      </c>
    </row>
    <row r="59" spans="2:7" s="17" customFormat="1" x14ac:dyDescent="0.25">
      <c r="B59" s="36">
        <v>70</v>
      </c>
      <c r="C59" s="37">
        <v>45735</v>
      </c>
      <c r="D59" s="25" t="s">
        <v>77</v>
      </c>
      <c r="E59" s="24" t="s">
        <v>93</v>
      </c>
      <c r="F59" s="42" t="s">
        <v>92</v>
      </c>
      <c r="G59" s="41">
        <v>32280</v>
      </c>
    </row>
    <row r="60" spans="2:7" s="17" customFormat="1" x14ac:dyDescent="0.25">
      <c r="B60" s="36">
        <v>71</v>
      </c>
      <c r="C60" s="37">
        <v>45735</v>
      </c>
      <c r="D60" s="25" t="s">
        <v>78</v>
      </c>
      <c r="E60" s="24" t="s">
        <v>94</v>
      </c>
      <c r="F60" s="42" t="s">
        <v>86</v>
      </c>
      <c r="G60" s="41">
        <v>4500</v>
      </c>
    </row>
    <row r="61" spans="2:7" s="17" customFormat="1" x14ac:dyDescent="0.25">
      <c r="B61" s="36">
        <v>72</v>
      </c>
      <c r="C61" s="37">
        <v>45735</v>
      </c>
      <c r="D61" s="25" t="s">
        <v>79</v>
      </c>
      <c r="E61" s="26" t="s">
        <v>95</v>
      </c>
      <c r="F61" s="42" t="s">
        <v>96</v>
      </c>
      <c r="G61" s="41">
        <v>15050.72</v>
      </c>
    </row>
    <row r="62" spans="2:7" s="17" customFormat="1" x14ac:dyDescent="0.25">
      <c r="B62" s="36">
        <v>73</v>
      </c>
      <c r="C62" s="37"/>
      <c r="D62" s="25" t="s">
        <v>22</v>
      </c>
      <c r="E62" s="26" t="s">
        <v>97</v>
      </c>
      <c r="F62" s="39" t="s">
        <v>98</v>
      </c>
      <c r="G62" s="41">
        <v>0</v>
      </c>
    </row>
    <row r="63" spans="2:7" s="13" customFormat="1" ht="15.75" x14ac:dyDescent="0.25">
      <c r="B63" s="18"/>
      <c r="C63" s="19"/>
      <c r="D63" s="20" t="s">
        <v>7</v>
      </c>
      <c r="E63" s="22"/>
      <c r="F63" s="22" t="s">
        <v>8</v>
      </c>
      <c r="G63" s="21">
        <f>SUBTOTAL(109,G50:G62)</f>
        <v>125232.04000000001</v>
      </c>
    </row>
    <row r="66" spans="1:8" ht="15.75" x14ac:dyDescent="0.25">
      <c r="A66" s="15"/>
      <c r="B66" s="44" t="s">
        <v>5</v>
      </c>
      <c r="C66" s="44"/>
      <c r="D66" s="5"/>
      <c r="E66" s="5"/>
      <c r="F66" s="14"/>
      <c r="G66" s="6"/>
      <c r="H66" s="16"/>
    </row>
    <row r="67" spans="1:8" ht="15.75" x14ac:dyDescent="0.25">
      <c r="A67" s="15"/>
      <c r="B67" s="43" t="s">
        <v>6</v>
      </c>
      <c r="C67" s="43"/>
      <c r="D67" s="5"/>
      <c r="E67" s="5"/>
      <c r="F67" s="14"/>
      <c r="G67" s="6"/>
      <c r="H67" s="16"/>
    </row>
  </sheetData>
  <mergeCells count="4">
    <mergeCell ref="B42:C42"/>
    <mergeCell ref="B41:C41"/>
    <mergeCell ref="B66:C66"/>
    <mergeCell ref="B67:C67"/>
  </mergeCells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2025-04-07T21:39:12Z</cp:lastPrinted>
  <dcterms:created xsi:type="dcterms:W3CDTF">2025-03-31T23:55:48Z</dcterms:created>
  <dcterms:modified xsi:type="dcterms:W3CDTF">2025-04-21T15:57:38Z</dcterms:modified>
</cp:coreProperties>
</file>