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23" i="2" l="1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<sst xmlns="http://schemas.openxmlformats.org/spreadsheetml/2006/main" count="68" uniqueCount="68">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</sst>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  <xf numFmtId="43" fontId="14" fillId="3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4" zoomScale="130" zoomScaleNormal="130" workbookViewId="0">
      <pane xSplit="1" topLeftCell="J1" activePane="topRight" state="frozen"/>
      <selection pane="topRight" activeCell="Q22" sqref="Q22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603772.52</v>
      </c>
      <c r="G17" s="34">
        <f t="shared" si="0"/>
        <v>442610.22</v>
      </c>
      <c r="H17" s="34">
        <f t="shared" si="0"/>
        <v>445301.72</v>
      </c>
      <c r="I17" s="34">
        <f t="shared" si="0"/>
        <v>445301.72</v>
      </c>
      <c r="J17" s="34">
        <f t="shared" si="0"/>
        <v>425301.72</v>
      </c>
      <c r="K17" s="34">
        <f t="shared" si="0"/>
        <v>459918.72</v>
      </c>
      <c r="L17" s="34">
        <f t="shared" si="0"/>
        <v>633003.72</v>
      </c>
      <c r="M17" s="34">
        <f t="shared" si="0"/>
        <v>497989.79000000004</v>
      </c>
      <c r="N17" s="34">
        <f t="shared" si="0"/>
        <v>737627.04999999993</v>
      </c>
      <c r="O17" s="34">
        <f t="shared" si="0"/>
        <v>573575.06999999995</v>
      </c>
      <c r="P17" s="34">
        <f t="shared" si="0"/>
        <v>5804961.8699999992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>
        <v>524000</v>
      </c>
      <c r="G18" s="10">
        <v>367000</v>
      </c>
      <c r="H18" s="40">
        <v>352000</v>
      </c>
      <c r="I18" s="12">
        <v>352000</v>
      </c>
      <c r="J18" s="4">
        <v>352000</v>
      </c>
      <c r="K18" s="4">
        <v>382000</v>
      </c>
      <c r="L18" s="13">
        <v>532000</v>
      </c>
      <c r="M18" s="3">
        <v>420071.07</v>
      </c>
      <c r="N18" s="3">
        <v>659708.32999999996</v>
      </c>
      <c r="O18" s="3">
        <v>428500</v>
      </c>
      <c r="P18" s="8">
        <f t="shared" ref="P18:P59" si="1">SUM(D18:O18)</f>
        <v>4839279.3999999994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>
        <v>20000</v>
      </c>
      <c r="H19" s="11">
        <v>40000</v>
      </c>
      <c r="I19" s="12">
        <v>40000</v>
      </c>
      <c r="J19" s="4">
        <v>20000</v>
      </c>
      <c r="K19" s="4">
        <v>20000</v>
      </c>
      <c r="L19" s="13">
        <v>20000</v>
      </c>
      <c r="M19" s="3">
        <v>20000</v>
      </c>
      <c r="N19" s="3">
        <v>20000</v>
      </c>
      <c r="O19" s="3">
        <v>80000</v>
      </c>
      <c r="P19" s="8">
        <f t="shared" si="1"/>
        <v>280000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>
        <v>79772.52</v>
      </c>
      <c r="G22" s="10">
        <v>55610.22</v>
      </c>
      <c r="H22" s="11">
        <v>53301.72</v>
      </c>
      <c r="I22" s="12">
        <v>53301.72</v>
      </c>
      <c r="J22" s="4">
        <v>53301.72</v>
      </c>
      <c r="K22" s="4">
        <v>57918.720000000001</v>
      </c>
      <c r="L22" s="13">
        <v>81003.72</v>
      </c>
      <c r="M22" s="3">
        <v>57918.720000000001</v>
      </c>
      <c r="N22" s="3">
        <v>57918.720000000001</v>
      </c>
      <c r="O22" s="3">
        <v>65075.07</v>
      </c>
      <c r="P22" s="8">
        <f t="shared" si="1"/>
        <v>685682.46999999986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1980490</v>
      </c>
      <c r="D23" s="35">
        <f t="shared" si="2"/>
        <v>0</v>
      </c>
      <c r="E23" s="35">
        <f t="shared" si="2"/>
        <v>53740.75</v>
      </c>
      <c r="F23" s="35">
        <f t="shared" si="2"/>
        <v>0</v>
      </c>
      <c r="G23" s="35">
        <f t="shared" si="2"/>
        <v>91809.4</v>
      </c>
      <c r="H23" s="35">
        <f t="shared" si="2"/>
        <v>109603.70999999999</v>
      </c>
      <c r="I23" s="35">
        <f t="shared" si="2"/>
        <v>117387.06</v>
      </c>
      <c r="J23" s="35">
        <f t="shared" si="2"/>
        <v>171592.37</v>
      </c>
      <c r="K23" s="35">
        <f t="shared" si="2"/>
        <v>15776.3</v>
      </c>
      <c r="L23" s="35">
        <f t="shared" si="2"/>
        <v>53300.37</v>
      </c>
      <c r="M23" s="35">
        <f t="shared" si="2"/>
        <v>0</v>
      </c>
      <c r="N23" s="35">
        <f t="shared" si="2"/>
        <v>125086.43999999999</v>
      </c>
      <c r="O23" s="35">
        <f t="shared" si="2"/>
        <v>0</v>
      </c>
      <c r="P23" s="35">
        <f t="shared" si="2"/>
        <v>738296.4</v>
      </c>
    </row>
    <row r="24" spans="1:16" s="41" customFormat="1" ht="12.75" x14ac:dyDescent="0.2">
      <c r="A24" s="39" t="s">
        <v>8</v>
      </c>
      <c r="B24" s="24">
        <v>0</v>
      </c>
      <c r="C24" s="24">
        <v>718000</v>
      </c>
      <c r="D24" s="40"/>
      <c r="E24" s="3">
        <v>53740.75</v>
      </c>
      <c r="F24" s="3"/>
      <c r="G24" s="10">
        <v>91809.4</v>
      </c>
      <c r="H24" s="11">
        <v>30773.65</v>
      </c>
      <c r="I24" s="12">
        <v>117387.06</v>
      </c>
      <c r="J24" s="4">
        <v>171592.37</v>
      </c>
      <c r="K24" s="12">
        <v>15776.3</v>
      </c>
      <c r="L24" s="13">
        <v>53300.37</v>
      </c>
      <c r="M24" s="3"/>
      <c r="N24" s="3">
        <v>32635.48</v>
      </c>
      <c r="O24" s="3"/>
      <c r="P24" s="8">
        <f t="shared" si="1"/>
        <v>567015.38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>
        <v>17918.97</v>
      </c>
      <c r="I25" s="12"/>
      <c r="J25" s="4"/>
      <c r="K25" s="12"/>
      <c r="L25" s="13"/>
      <c r="M25" s="3"/>
      <c r="N25" s="3"/>
      <c r="O25" s="3"/>
      <c r="P25" s="8">
        <f t="shared" si="1"/>
        <v>17918.97</v>
      </c>
    </row>
    <row r="26" spans="1:16" s="41" customFormat="1" ht="12.75" x14ac:dyDescent="0.2">
      <c r="A26" s="39" t="s">
        <v>10</v>
      </c>
      <c r="B26" s="24">
        <v>0</v>
      </c>
      <c r="C26" s="24">
        <v>174596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>
        <v>21600</v>
      </c>
      <c r="O26" s="3"/>
      <c r="P26" s="8">
        <f t="shared" si="1"/>
        <v>21600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>
        <v>30400</v>
      </c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53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25437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>
        <v>21827.26</v>
      </c>
      <c r="O30" s="3"/>
      <c r="P30" s="8">
        <f t="shared" si="1"/>
        <v>21827.26</v>
      </c>
    </row>
    <row r="31" spans="1:16" s="41" customFormat="1" ht="12.75" x14ac:dyDescent="0.2">
      <c r="A31" s="39" t="s">
        <v>15</v>
      </c>
      <c r="B31" s="24">
        <v>2556155</v>
      </c>
      <c r="C31" s="24">
        <v>533057</v>
      </c>
      <c r="D31" s="40"/>
      <c r="E31" s="3"/>
      <c r="F31" s="14"/>
      <c r="G31" s="14"/>
      <c r="H31" s="15">
        <v>60911.09</v>
      </c>
      <c r="I31" s="12"/>
      <c r="J31" s="4"/>
      <c r="K31" s="12"/>
      <c r="L31" s="13"/>
      <c r="M31" s="3"/>
      <c r="N31" s="3">
        <v>49023.7</v>
      </c>
      <c r="O31" s="3"/>
      <c r="P31" s="8">
        <f t="shared" si="1"/>
        <v>109934.79</v>
      </c>
    </row>
    <row r="32" spans="1:16" s="41" customFormat="1" ht="12.75" x14ac:dyDescent="0.2">
      <c r="A32" s="39" t="s">
        <v>16</v>
      </c>
      <c r="B32" s="24"/>
      <c r="C32" s="24">
        <v>109000</v>
      </c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1223510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45801.16</v>
      </c>
      <c r="I33" s="35">
        <f t="shared" si="3"/>
        <v>298150</v>
      </c>
      <c r="J33" s="35">
        <f t="shared" si="3"/>
        <v>0</v>
      </c>
      <c r="K33" s="35">
        <f t="shared" si="3"/>
        <v>148720</v>
      </c>
      <c r="L33" s="35">
        <f t="shared" si="3"/>
        <v>0</v>
      </c>
      <c r="M33" s="35">
        <f t="shared" si="3"/>
        <v>0</v>
      </c>
      <c r="N33" s="35">
        <f t="shared" si="3"/>
        <v>43267.82</v>
      </c>
      <c r="O33" s="35">
        <f t="shared" si="3"/>
        <v>500000</v>
      </c>
      <c r="P33" s="35">
        <f t="shared" si="3"/>
        <v>1035938.9800000001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>
        <v>23370</v>
      </c>
      <c r="I34" s="12"/>
      <c r="J34" s="4"/>
      <c r="K34" s="12"/>
      <c r="L34" s="13"/>
      <c r="M34" s="3"/>
      <c r="N34" s="3">
        <v>17746</v>
      </c>
      <c r="O34" s="3"/>
      <c r="P34" s="8">
        <f t="shared" si="1"/>
        <v>41116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>
        <v>6169.8</v>
      </c>
      <c r="O35" s="3"/>
      <c r="P35" s="8">
        <f t="shared" si="1"/>
        <v>6169.8</v>
      </c>
    </row>
    <row r="36" spans="1:16" s="41" customFormat="1" ht="12.75" x14ac:dyDescent="0.2">
      <c r="A36" s="39" t="s">
        <v>20</v>
      </c>
      <c r="B36" s="3"/>
      <c r="C36" s="3">
        <v>9970</v>
      </c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>
        <v>7900</v>
      </c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960940</v>
      </c>
      <c r="D40" s="10"/>
      <c r="E40" s="10"/>
      <c r="F40" s="3"/>
      <c r="G40" s="10"/>
      <c r="H40" s="10"/>
      <c r="I40" s="17">
        <v>298150</v>
      </c>
      <c r="J40" s="4"/>
      <c r="K40" s="17">
        <v>148720</v>
      </c>
      <c r="L40" s="13"/>
      <c r="M40" s="3"/>
      <c r="N40" s="3"/>
      <c r="O40" s="3">
        <v>500000</v>
      </c>
      <c r="P40" s="8">
        <f t="shared" si="1"/>
        <v>946870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100700</v>
      </c>
      <c r="D42" s="16"/>
      <c r="E42" s="14"/>
      <c r="F42" s="15"/>
      <c r="G42" s="14"/>
      <c r="H42" s="14">
        <v>22431.16</v>
      </c>
      <c r="I42" s="12"/>
      <c r="J42" s="4"/>
      <c r="K42" s="12"/>
      <c r="L42" s="13"/>
      <c r="M42" s="3"/>
      <c r="N42" s="3">
        <v>19352.02</v>
      </c>
      <c r="O42" s="3"/>
      <c r="P42" s="8">
        <f t="shared" si="1"/>
        <v>41783.18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3506565.2</v>
      </c>
      <c r="D43" s="35">
        <f t="shared" si="4"/>
        <v>0</v>
      </c>
      <c r="E43" s="35">
        <f t="shared" si="4"/>
        <v>0</v>
      </c>
      <c r="F43" s="35">
        <f t="shared" si="4"/>
        <v>659141.30000000005</v>
      </c>
      <c r="G43" s="35">
        <f t="shared" si="4"/>
        <v>219713.77</v>
      </c>
      <c r="H43" s="35">
        <f t="shared" si="4"/>
        <v>1098568.8500000001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1059141.3</v>
      </c>
      <c r="N43" s="35">
        <f t="shared" si="4"/>
        <v>369999</v>
      </c>
      <c r="O43" s="35">
        <f t="shared" si="4"/>
        <v>0</v>
      </c>
      <c r="P43" s="35">
        <f t="shared" si="4"/>
        <v>3506564.22</v>
      </c>
    </row>
    <row r="44" spans="1:16" s="41" customFormat="1" ht="12.75" x14ac:dyDescent="0.2">
      <c r="A44" s="39" t="s">
        <v>28</v>
      </c>
      <c r="B44" s="24">
        <v>2607000</v>
      </c>
      <c r="C44" s="24">
        <v>3506565.2</v>
      </c>
      <c r="D44" s="10"/>
      <c r="E44" s="10"/>
      <c r="F44" s="3">
        <v>659141.30000000005</v>
      </c>
      <c r="G44" s="10">
        <v>219713.77</v>
      </c>
      <c r="H44" s="10">
        <v>1098568.8500000001</v>
      </c>
      <c r="I44" s="17"/>
      <c r="J44" s="18"/>
      <c r="K44" s="17">
        <v>100000</v>
      </c>
      <c r="L44" s="13"/>
      <c r="M44" s="3">
        <v>1059141.3</v>
      </c>
      <c r="N44" s="3">
        <v>369999</v>
      </c>
      <c r="O44" s="3"/>
      <c r="P44" s="8">
        <f t="shared" si="1"/>
        <v>3506564.22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15070288</v>
      </c>
      <c r="D60" s="37">
        <f t="shared" si="7"/>
        <v>270264.2</v>
      </c>
      <c r="E60" s="37">
        <f t="shared" si="7"/>
        <v>324036.17</v>
      </c>
      <c r="F60" s="37">
        <f t="shared" si="7"/>
        <v>1262913.82</v>
      </c>
      <c r="G60" s="37">
        <f t="shared" si="7"/>
        <v>754133.3899999999</v>
      </c>
      <c r="H60" s="37">
        <f t="shared" si="7"/>
        <v>1699275.44</v>
      </c>
      <c r="I60" s="37">
        <f t="shared" si="7"/>
        <v>860838.78</v>
      </c>
      <c r="J60" s="37">
        <f t="shared" si="7"/>
        <v>596894.09</v>
      </c>
      <c r="K60" s="37">
        <f t="shared" si="7"/>
        <v>724415.02</v>
      </c>
      <c r="L60" s="37">
        <f t="shared" si="7"/>
        <v>686304.09</v>
      </c>
      <c r="M60" s="37">
        <f t="shared" si="7"/>
        <v>1557131.09</v>
      </c>
      <c r="N60" s="37">
        <f t="shared" si="7"/>
        <v>1275980.31</v>
      </c>
      <c r="O60" s="37">
        <f t="shared" si="7"/>
        <v>1073575.0699999998</v>
      </c>
      <c r="P60" s="37">
        <f t="shared" si="7"/>
        <v>11085761.469999999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  <c r="D64" s="6">
        <v>0</v>
      </c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2024-12-05T16:23:09Z</cp:lastPrinted>
  <dcterms:created xsi:type="dcterms:W3CDTF">2021-07-29T18:58:50Z</dcterms:created>
  <dcterms:modified xsi:type="dcterms:W3CDTF">2025-01-14T12:49:34Z</dcterms:modified>
</cp:coreProperties>
</file>